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embeddings/oleObject1.bin" ContentType="application/vnd.openxmlformats-officedocument.oleObject"/>
  <Override PartName="/xl/sharedStrings.xml" ContentType="application/vnd.openxmlformats-officedocument.spreadsheetml.sharedStrings+xml"/>
  <Override PartName="/xl/worksheets/sheet10.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updateLinks="never" codeName="ThisWorkbook" defaultThemeVersion="124226"/>
  <bookViews>
    <workbookView xWindow="435" yWindow="90" windowWidth="19440" windowHeight="11175" tabRatio="930"/>
  </bookViews>
  <sheets>
    <sheet name="Cover Page" sheetId="1" r:id="rId1"/>
    <sheet name="Abbreviations Table" sheetId="14" r:id="rId2"/>
    <sheet name="Sample Reception Log" sheetId="13" r:id="rId3"/>
    <sheet name="Gold Summary" sheetId="12" r:id="rId4"/>
    <sheet name="Detailed VG" sheetId="11" r:id="rId5"/>
    <sheet name="Primary Weights &amp; Descriptions" sheetId="3" r:id="rId6"/>
    <sheet name="HMC Processing" sheetId="39" r:id="rId7"/>
    <sheet name="-0.063 mm Clay-Silt Weights" sheetId="16" r:id="rId8"/>
    <sheet name="Pebble Sizing" sheetId="38" r:id="rId9"/>
    <sheet name="Lithologies" sheetId="40" r:id="rId10"/>
  </sheets>
  <definedNames>
    <definedName name="_xlnm._FilterDatabase" localSheetId="5" hidden="1">'Primary Weights &amp; Descriptions'!$A$65:$A$91</definedName>
    <definedName name="_xlnm.Print_Area" localSheetId="6">'HMC Processing'!$A$1:$I$11</definedName>
    <definedName name="_xlnm.Print_Area" localSheetId="9">Lithologies!$A$1:$T$8</definedName>
    <definedName name="_xlnm.Print_Titles" localSheetId="7">'-0.063 mm Clay-Silt Weights'!$1:$8</definedName>
    <definedName name="_xlnm.Print_Titles" localSheetId="4">'Detailed VG'!$1:$8</definedName>
    <definedName name="_xlnm.Print_Titles" localSheetId="3">'Gold Summary'!$1:$7</definedName>
    <definedName name="_xlnm.Print_Titles" localSheetId="6">'HMC Processing'!$1:$11</definedName>
    <definedName name="_xlnm.Print_Titles" localSheetId="9">Lithologies!$1:$8</definedName>
    <definedName name="_xlnm.Print_Titles" localSheetId="5">'Primary Weights &amp; Descriptions'!$1:$9</definedName>
    <definedName name="_xlnm.Print_Titles" localSheetId="2">'Sample Reception Log'!$1:$6</definedName>
  </definedNames>
  <calcPr calcId="125725"/>
</workbook>
</file>

<file path=xl/calcChain.xml><?xml version="1.0" encoding="utf-8"?>
<calcChain xmlns="http://schemas.openxmlformats.org/spreadsheetml/2006/main">
  <c r="S58" i="40"/>
  <c r="S57"/>
  <c r="S55"/>
  <c r="S54"/>
  <c r="S53"/>
  <c r="S51"/>
  <c r="S45"/>
  <c r="S44"/>
  <c r="S43"/>
  <c r="S42"/>
  <c r="S41"/>
  <c r="S40"/>
  <c r="S39"/>
  <c r="S38"/>
  <c r="S37"/>
  <c r="S36"/>
  <c r="S35"/>
  <c r="R32"/>
  <c r="S32" s="1"/>
</calcChain>
</file>

<file path=xl/sharedStrings.xml><?xml version="1.0" encoding="utf-8"?>
<sst xmlns="http://schemas.openxmlformats.org/spreadsheetml/2006/main" count="2404" uniqueCount="608">
  <si>
    <t>Overburden Drilling Management Limited</t>
  </si>
  <si>
    <t>odm@storm.ca       www.odm.ca</t>
  </si>
  <si>
    <t>Heavy liquid separation specific gravity: 3.20.</t>
  </si>
  <si>
    <t>Remy Huneault, P.Geo.</t>
  </si>
  <si>
    <t>President</t>
  </si>
  <si>
    <t>Weight (kg wet)</t>
  </si>
  <si>
    <t>Matrix (-2.0 mm)</t>
  </si>
  <si>
    <t>Percentage</t>
  </si>
  <si>
    <t>Distribution</t>
  </si>
  <si>
    <t>Colour</t>
  </si>
  <si>
    <t>ODM
#</t>
  </si>
  <si>
    <t>Sample Number</t>
  </si>
  <si>
    <t>Bulk Rec'd</t>
  </si>
  <si>
    <t>Archived Split</t>
  </si>
  <si>
    <t>Table Split</t>
  </si>
  <si>
    <t>Table Feed</t>
  </si>
  <si>
    <t>Size</t>
  </si>
  <si>
    <t>V/S</t>
  </si>
  <si>
    <t>GR</t>
  </si>
  <si>
    <t>LS</t>
  </si>
  <si>
    <t>S/U</t>
  </si>
  <si>
    <t>SD</t>
  </si>
  <si>
    <t>ST</t>
  </si>
  <si>
    <t>CY</t>
  </si>
  <si>
    <t>ORG</t>
  </si>
  <si>
    <t>P</t>
  </si>
  <si>
    <t>U</t>
  </si>
  <si>
    <t>+</t>
  </si>
  <si>
    <t>Y</t>
  </si>
  <si>
    <t>-</t>
  </si>
  <si>
    <t>N</t>
  </si>
  <si>
    <t>TILL</t>
  </si>
  <si>
    <t>Class</t>
  </si>
  <si>
    <t>Nonferromagnetic HMC</t>
  </si>
  <si>
    <t>Total</t>
  </si>
  <si>
    <t>Mag</t>
  </si>
  <si>
    <t>Olivine</t>
  </si>
  <si>
    <t>Screening and Shaking Table Sample Descriptions</t>
  </si>
  <si>
    <t>Number of bags per Sample</t>
  </si>
  <si>
    <t>Security Seal No.</t>
  </si>
  <si>
    <t>Date Received</t>
  </si>
  <si>
    <t>Comments</t>
  </si>
  <si>
    <t>NA</t>
  </si>
  <si>
    <t>Sample Reception Log</t>
  </si>
  <si>
    <t>Overburden Drilling Management Limited - Abbreviations Table</t>
  </si>
  <si>
    <t>Raw Sample Weights and Descriptions Log</t>
  </si>
  <si>
    <t>Largest Clast Size Present:</t>
  </si>
  <si>
    <t>Matrix Organics:</t>
  </si>
  <si>
    <t>G:</t>
  </si>
  <si>
    <t>Granules</t>
  </si>
  <si>
    <t>ORG:</t>
  </si>
  <si>
    <t>Y: Organics present in matrix</t>
  </si>
  <si>
    <t>P:</t>
  </si>
  <si>
    <t>Pebbles</t>
  </si>
  <si>
    <t>N: Organics absent or negligible</t>
  </si>
  <si>
    <t>C:</t>
  </si>
  <si>
    <t>Cobbles</t>
  </si>
  <si>
    <t xml:space="preserve">     in matrix</t>
  </si>
  <si>
    <t>+: Matrix is mainly organic</t>
  </si>
  <si>
    <t>Clast Composition:</t>
  </si>
  <si>
    <t>V/S:</t>
  </si>
  <si>
    <t>Volcanics and/or sediments</t>
  </si>
  <si>
    <t>Matrix Colour:</t>
  </si>
  <si>
    <t>GR:</t>
  </si>
  <si>
    <t>Granitics</t>
  </si>
  <si>
    <t>Primary:</t>
  </si>
  <si>
    <t>LS:</t>
  </si>
  <si>
    <t>Limestone, carbonates</t>
  </si>
  <si>
    <t>BE:</t>
  </si>
  <si>
    <t>Beige</t>
  </si>
  <si>
    <t>GG:</t>
  </si>
  <si>
    <t>Grey-green</t>
  </si>
  <si>
    <t>OT:</t>
  </si>
  <si>
    <t>Other lithologies (refer to footnotes)</t>
  </si>
  <si>
    <t>BR:</t>
  </si>
  <si>
    <t>Brick Red</t>
  </si>
  <si>
    <t>PP:</t>
  </si>
  <si>
    <t>Purple</t>
  </si>
  <si>
    <t>TR:</t>
  </si>
  <si>
    <t>Only trace present</t>
  </si>
  <si>
    <t>GY:</t>
  </si>
  <si>
    <t>Grey</t>
  </si>
  <si>
    <t>PK:</t>
  </si>
  <si>
    <t>Pink</t>
  </si>
  <si>
    <t>NA:</t>
  </si>
  <si>
    <t>Not applicable</t>
  </si>
  <si>
    <t>GB:</t>
  </si>
  <si>
    <t>Grey-beige</t>
  </si>
  <si>
    <t>PB:</t>
  </si>
  <si>
    <t>Pink-beige</t>
  </si>
  <si>
    <t>OX:</t>
  </si>
  <si>
    <t>Very oxidized, undifferentiated</t>
  </si>
  <si>
    <t>GN:</t>
  </si>
  <si>
    <t>Green</t>
  </si>
  <si>
    <t>MN:</t>
  </si>
  <si>
    <t>Maroon</t>
  </si>
  <si>
    <t>Matrix Grain Size Distribution:</t>
  </si>
  <si>
    <t>S/U:</t>
  </si>
  <si>
    <t>Sorted or unsorted</t>
  </si>
  <si>
    <t>Secondary (soil):</t>
  </si>
  <si>
    <t>SD:</t>
  </si>
  <si>
    <t>Sand  (F: Fine; M: Medium; C: Coarse)</t>
  </si>
  <si>
    <t>OC:</t>
  </si>
  <si>
    <t>Ochre</t>
  </si>
  <si>
    <t>ST:</t>
  </si>
  <si>
    <t>Silt</t>
  </si>
  <si>
    <t>BN:</t>
  </si>
  <si>
    <t>Brown</t>
  </si>
  <si>
    <t>CY:</t>
  </si>
  <si>
    <t>Clay</t>
  </si>
  <si>
    <t>BK:</t>
  </si>
  <si>
    <t>Black</t>
  </si>
  <si>
    <t>Y:</t>
  </si>
  <si>
    <t>Fraction present</t>
  </si>
  <si>
    <t>+:</t>
  </si>
  <si>
    <t>Fraction more abundant than normal</t>
  </si>
  <si>
    <t>Secondary Colour Modifier:</t>
  </si>
  <si>
    <t>-:</t>
  </si>
  <si>
    <t xml:space="preserve">Fraction less abundant than normal </t>
  </si>
  <si>
    <t>L:</t>
  </si>
  <si>
    <t>Light</t>
  </si>
  <si>
    <t>N:</t>
  </si>
  <si>
    <t>Fraction not present</t>
  </si>
  <si>
    <t>M:</t>
  </si>
  <si>
    <t>Medium</t>
  </si>
  <si>
    <t>D:</t>
  </si>
  <si>
    <t>Dark</t>
  </si>
  <si>
    <t>Detailed Gold Grain Log</t>
  </si>
  <si>
    <t>VG:</t>
  </si>
  <si>
    <t>Visible gold grains</t>
  </si>
  <si>
    <t>Thickness:</t>
  </si>
  <si>
    <t>Actual measured thickness of grain (µm)</t>
  </si>
  <si>
    <t>Thickness of grain (µm) calculated from measured width and length</t>
  </si>
  <si>
    <t>Kimberlite Indicator Mineral (KIM) Log</t>
  </si>
  <si>
    <t>GP:</t>
  </si>
  <si>
    <t>Purple to red peridotitic garnet (G9/10 Cr-pyrope)</t>
  </si>
  <si>
    <t>GO:</t>
  </si>
  <si>
    <t>Orange mantle garnet; includes both eclogitic pyrope-almandine (G3) and Cr-poor</t>
  </si>
  <si>
    <t>megacrystic pyrope (G1/G2) varieties; may include unchecked (by SEM) grains</t>
  </si>
  <si>
    <t>of common crustal garnet (G5) lacking diagnostic inclusions or crystal faces</t>
  </si>
  <si>
    <t>DC:</t>
  </si>
  <si>
    <t>Cr-diopside; distinctly emerald green (paler emerald green low-Cr diopside picked separately)</t>
  </si>
  <si>
    <t>IM:</t>
  </si>
  <si>
    <t>Mg-ilmenite; may include unchecked (by SEM) grains of common crustal ilmenite</t>
  </si>
  <si>
    <t>lacking diagnostic inclusions or crystal faces</t>
  </si>
  <si>
    <t>CR:</t>
  </si>
  <si>
    <t>Chromite</t>
  </si>
  <si>
    <t>FO:</t>
  </si>
  <si>
    <t>Forsterite</t>
  </si>
  <si>
    <t xml:space="preserve">Metamorphosed/Magmatic Massive Sulphide Indicator Mineral (MMSIM) </t>
  </si>
  <si>
    <t>and Porphyry Cu Indicator Mineral (PCIM) Logs</t>
  </si>
  <si>
    <t xml:space="preserve"> </t>
  </si>
  <si>
    <t>Adr:</t>
  </si>
  <si>
    <t>Andradite</t>
  </si>
  <si>
    <t>Cpx:</t>
  </si>
  <si>
    <t>Clinopyroxene</t>
  </si>
  <si>
    <t>Gth:</t>
  </si>
  <si>
    <t>Goethite</t>
  </si>
  <si>
    <t>PGM:</t>
  </si>
  <si>
    <t>Platinum group-bearing mineral</t>
  </si>
  <si>
    <t>Spi:</t>
  </si>
  <si>
    <t>Spinel</t>
  </si>
  <si>
    <t>Ap:</t>
  </si>
  <si>
    <t>Apatite</t>
  </si>
  <si>
    <t>Cpy:</t>
  </si>
  <si>
    <t>Chalcopyrite</t>
  </si>
  <si>
    <t>Ilm:</t>
  </si>
  <si>
    <t>Ilmenite</t>
  </si>
  <si>
    <t>Sps:</t>
  </si>
  <si>
    <t>Spessartine</t>
  </si>
  <si>
    <t>Ase:</t>
  </si>
  <si>
    <t>Anatase</t>
  </si>
  <si>
    <t>Cr:</t>
  </si>
  <si>
    <t>Ky:</t>
  </si>
  <si>
    <t>Kyanite</t>
  </si>
  <si>
    <t>Py:</t>
  </si>
  <si>
    <t>Pyrite</t>
  </si>
  <si>
    <t>St:</t>
  </si>
  <si>
    <t>Staurolite</t>
  </si>
  <si>
    <t>Aspy:</t>
  </si>
  <si>
    <t>Arsenopyrite</t>
  </si>
  <si>
    <t>Fay:</t>
  </si>
  <si>
    <t>Fayalite</t>
  </si>
  <si>
    <t>Mz:</t>
  </si>
  <si>
    <t>Monazite</t>
  </si>
  <si>
    <t>REM:</t>
  </si>
  <si>
    <t>Rare earth-bearing mineral</t>
  </si>
  <si>
    <t>Tm:</t>
  </si>
  <si>
    <t>Tourmaline</t>
  </si>
  <si>
    <t>Ax:</t>
  </si>
  <si>
    <t>Axinite</t>
  </si>
  <si>
    <t>Gh:</t>
  </si>
  <si>
    <t>Gahnite</t>
  </si>
  <si>
    <t>Ol:</t>
  </si>
  <si>
    <t>Ttn:</t>
  </si>
  <si>
    <t>Titanite</t>
  </si>
  <si>
    <t>Gr:</t>
  </si>
  <si>
    <t>Grossular</t>
  </si>
  <si>
    <t>Opx:</t>
  </si>
  <si>
    <t>Orthopyroxene</t>
  </si>
  <si>
    <t>Sil:</t>
  </si>
  <si>
    <t>Sillimanite</t>
  </si>
  <si>
    <t>Zir:</t>
  </si>
  <si>
    <t>Zircon</t>
  </si>
  <si>
    <t>Other</t>
  </si>
  <si>
    <t>HMC:</t>
  </si>
  <si>
    <t>Heavy mineral concentrate</t>
  </si>
  <si>
    <t>EPD:</t>
  </si>
  <si>
    <t>Electric-pulse disaggregation</t>
  </si>
  <si>
    <t>UV:</t>
  </si>
  <si>
    <t>Ultra-violet</t>
  </si>
  <si>
    <t>PGE:</t>
  </si>
  <si>
    <t>Platinum group element</t>
  </si>
  <si>
    <t>Sieved Split</t>
  </si>
  <si>
    <t>Excess</t>
  </si>
  <si>
    <t>-0.063 mm Clay-Silt Fraction Weights</t>
  </si>
  <si>
    <t>+0.063 mm</t>
  </si>
  <si>
    <t>-0.063 mm</t>
  </si>
  <si>
    <t>Archival Split Weight (g)</t>
  </si>
  <si>
    <t>Number of Visible Gold Grains</t>
  </si>
  <si>
    <t>Calculated PPB Visible Gold in HMC</t>
  </si>
  <si>
    <t>Reshaped</t>
  </si>
  <si>
    <t>Modified</t>
  </si>
  <si>
    <t>Pristine</t>
  </si>
  <si>
    <t>Gold Grain Summary</t>
  </si>
  <si>
    <t>Thickness</t>
  </si>
  <si>
    <t>Width</t>
  </si>
  <si>
    <t>Length</t>
  </si>
  <si>
    <t>Detailed Gold Grain Data</t>
  </si>
  <si>
    <t>Dimensions (µm)</t>
  </si>
  <si>
    <t>Nonmag HMC Weight*
(g)</t>
  </si>
  <si>
    <t>Metallic Minerals in Pan Concentrate</t>
  </si>
  <si>
    <t>1.</t>
  </si>
  <si>
    <t>Client Information</t>
  </si>
  <si>
    <t>Data file:</t>
  </si>
  <si>
    <t>Project name:</t>
  </si>
  <si>
    <t>Data-File Information</t>
  </si>
  <si>
    <t>Sample numbers:</t>
  </si>
  <si>
    <t>All samples panned for gold, PGMs and fine-grained metallic indicator minerals.</t>
  </si>
  <si>
    <t>Notes</t>
  </si>
  <si>
    <t>Nonmag HMC Weight (g)*</t>
  </si>
  <si>
    <t>Laboratory Data Report</t>
  </si>
  <si>
    <t>Date:</t>
  </si>
  <si>
    <t>Number of samples in this report:</t>
  </si>
  <si>
    <t>X</t>
  </si>
  <si>
    <t>Number of samples processed to date:</t>
  </si>
  <si>
    <t>Total number of samples in project:</t>
  </si>
  <si>
    <t>Nepean, Ontario, Canada, K2E 7X1</t>
  </si>
  <si>
    <t>Unit 107, 15 Capella Court</t>
  </si>
  <si>
    <t>Preliminary data:</t>
  </si>
  <si>
    <t>Final data:</t>
  </si>
  <si>
    <t>Revised data:</t>
  </si>
  <si>
    <t>Calculated V.G. Assay in HMC
(ppb)</t>
  </si>
  <si>
    <t>2.</t>
  </si>
  <si>
    <t>3.</t>
  </si>
  <si>
    <t>4.</t>
  </si>
  <si>
    <t>Tel:  (613) 226-1771  Fax:  (613) 226-8753</t>
  </si>
  <si>
    <t>Primary Sample Processing Weights and Descriptions</t>
  </si>
  <si>
    <t>Anglo Gold Ashanti</t>
  </si>
  <si>
    <t>Perth, WA 6000</t>
  </si>
  <si>
    <t>Australia</t>
  </si>
  <si>
    <t>PFix@AngloGoldAshanti.com</t>
  </si>
  <si>
    <t>ATyrrell@AngloGoldAshanti.com.au</t>
  </si>
  <si>
    <t>TBurr@AngloGoldAshanti.com</t>
  </si>
  <si>
    <t>Attention:  Mr. Trevor Burr</t>
  </si>
  <si>
    <t>C</t>
  </si>
  <si>
    <t>Tr</t>
  </si>
  <si>
    <t>BE</t>
  </si>
  <si>
    <t>GB</t>
  </si>
  <si>
    <t>GG</t>
  </si>
  <si>
    <t>~1% pyrite (25-1000µm).</t>
  </si>
  <si>
    <t>~0.5% marcasite (25-1000µm).</t>
  </si>
  <si>
    <t>1 grain copper (100µm).</t>
  </si>
  <si>
    <t>~0.5% marcasite (25-75µm).</t>
  </si>
  <si>
    <t>No Visible Gold</t>
  </si>
  <si>
    <t>~1000 grains marcasite (25-50µm).</t>
  </si>
  <si>
    <t>~0.5% pyrite (25-500µm).</t>
  </si>
  <si>
    <t>1 grain copper (50µm).</t>
  </si>
  <si>
    <t>~2000 grains marcasite (25-75µm).</t>
  </si>
  <si>
    <t>~1000 grains marcasite (25-75µm).</t>
  </si>
  <si>
    <t>2 grains arsenopyrite (75µm).</t>
  </si>
  <si>
    <t>~2% pyrite (25-1000µm).</t>
  </si>
  <si>
    <t>2 grains arsenopyrite (100µm).</t>
  </si>
  <si>
    <t>~5% pyrite (25-1000µm).</t>
  </si>
  <si>
    <t>Sample
Number</t>
  </si>
  <si>
    <t>ODM Lab Page No.</t>
  </si>
  <si>
    <t>ODM Batch No.</t>
  </si>
  <si>
    <t>Sample Numbers</t>
  </si>
  <si>
    <t>No. of Samples</t>
  </si>
  <si>
    <t>Final</t>
  </si>
  <si>
    <t>Revised</t>
  </si>
  <si>
    <t>x</t>
  </si>
  <si>
    <t>Prelim</t>
  </si>
  <si>
    <t>PDF
File</t>
  </si>
  <si>
    <t>Excel
File</t>
  </si>
  <si>
    <t>Remarks</t>
  </si>
  <si>
    <t>G</t>
  </si>
  <si>
    <t>L13, 44 St. Georges Terrace</t>
  </si>
  <si>
    <t>**Samples listed as "other" are quartz.</t>
  </si>
  <si>
    <t>OT**</t>
  </si>
  <si>
    <t>Clasts (+2.0 mm)*</t>
  </si>
  <si>
    <t>~500 grains marcasite (25-50µm).</t>
  </si>
  <si>
    <t>~0.5% pyrite (25-250µm).</t>
  </si>
  <si>
    <t>~200 grains galena (50-150µm).</t>
  </si>
  <si>
    <t>~10 grains arsenopyrite (50-150µm).</t>
  </si>
  <si>
    <t>~0.5% pyrite (25-150µm).</t>
  </si>
  <si>
    <t>~1% pyrite (25-250µm).</t>
  </si>
  <si>
    <t>~10,000 grains tungsten carbide (25-250;</t>
  </si>
  <si>
    <t>contamination).</t>
  </si>
  <si>
    <t>~2000 grains tungsen carbide (25-250µm;</t>
  </si>
  <si>
    <t>~2000 grains marcasite (25-100µm).</t>
  </si>
  <si>
    <t>~500 grains tungsten carbide (25-150µm;</t>
  </si>
  <si>
    <t>~2% pyrite (25-250µm).</t>
  </si>
  <si>
    <t>One ±500 g archival split taken from each sample and sieved to 0.063 mm.</t>
  </si>
  <si>
    <t>+2.0 mm Clasts*</t>
  </si>
  <si>
    <t>S</t>
  </si>
  <si>
    <t>F</t>
  </si>
  <si>
    <t>SAND + SILT</t>
  </si>
  <si>
    <t>*Larger clasts removed by hand in the field.</t>
  </si>
  <si>
    <t>~10 grains galena (50-200µm).</t>
  </si>
  <si>
    <t>~10 grains galena (50-150µm).</t>
  </si>
  <si>
    <t>~20 grains arsenopyrite (50-200µm).</t>
  </si>
  <si>
    <t>~3% pyrite (25-500µm).</t>
  </si>
  <si>
    <t>~50 grains galena (50-150µm).</t>
  </si>
  <si>
    <t>2 grains molybdenite (75-100µm).</t>
  </si>
  <si>
    <t>~2% pyrite (25-500µm).</t>
  </si>
  <si>
    <t>~20 grains galena (50-100µm).</t>
  </si>
  <si>
    <t>~10 grains arsenopyrite (50-250µm).</t>
  </si>
  <si>
    <t>~5% pyrite (50-250µm).</t>
  </si>
  <si>
    <t>~0.5% macasite (25-100µm).</t>
  </si>
  <si>
    <t>~10 grains copper (50-250µm).</t>
  </si>
  <si>
    <t>~3% pyrite (25-250µm).</t>
  </si>
  <si>
    <t>~20 grains arsenopyrite (50-250µm).</t>
  </si>
  <si>
    <t>~20 grains arsenopyrite (50-150µm).</t>
  </si>
  <si>
    <t>~1% pyrite (25-150µm).</t>
  </si>
  <si>
    <t>~200 grains galena (50-250µm).</t>
  </si>
  <si>
    <t>Client:  Anglo Gold Ashanti</t>
  </si>
  <si>
    <t xml:space="preserve">8-16 mm </t>
  </si>
  <si>
    <t>863504</t>
  </si>
  <si>
    <t>863505</t>
  </si>
  <si>
    <t>863515</t>
  </si>
  <si>
    <t>863523</t>
  </si>
  <si>
    <t>863524</t>
  </si>
  <si>
    <t>863525</t>
  </si>
  <si>
    <t>863531</t>
  </si>
  <si>
    <t>863534</t>
  </si>
  <si>
    <t>863537</t>
  </si>
  <si>
    <t>863543</t>
  </si>
  <si>
    <t>863544</t>
  </si>
  <si>
    <t>863547</t>
  </si>
  <si>
    <t>863548</t>
  </si>
  <si>
    <t>863551</t>
  </si>
  <si>
    <t>863552</t>
  </si>
  <si>
    <t>863556</t>
  </si>
  <si>
    <t>863557</t>
  </si>
  <si>
    <t>863558</t>
  </si>
  <si>
    <t>863561</t>
  </si>
  <si>
    <t>863566</t>
  </si>
  <si>
    <t>863570</t>
  </si>
  <si>
    <t>863571</t>
  </si>
  <si>
    <t>863576</t>
  </si>
  <si>
    <t>~20 grains copper (50-250µm).</t>
  </si>
  <si>
    <t>~20 grains galena (50-250µm).</t>
  </si>
  <si>
    <t>4 grains copper (25-50µm).</t>
  </si>
  <si>
    <t>~1000 grains pyrite (25-250µm).</t>
  </si>
  <si>
    <t>~10 grains copper (50-150µm).</t>
  </si>
  <si>
    <t>~500 grains copper (50-250µm).</t>
  </si>
  <si>
    <t>~1000 grains copper (50-500µm).</t>
  </si>
  <si>
    <t>~200 grains copper (50-250µm).</t>
  </si>
  <si>
    <t>~1000 grains pyrite (25-1000µm).</t>
  </si>
  <si>
    <t>~1% marcasite (25-100µm).</t>
  </si>
  <si>
    <t>~100 grains galena (50-100µm).</t>
  </si>
  <si>
    <t>~3% pyrite (25-150µm).</t>
  </si>
  <si>
    <t>~100 grains galena (50-150µm).</t>
  </si>
  <si>
    <t>~5% pyrite (25-250µm).</t>
  </si>
  <si>
    <t>~20 grains copper (50-150µm).</t>
  </si>
  <si>
    <t>Heavy Mineral Processing Weights</t>
  </si>
  <si>
    <t>Table Concentrate Weight (g)</t>
  </si>
  <si>
    <t>HMC</t>
  </si>
  <si>
    <t>Analytical Split</t>
  </si>
  <si>
    <t>Lights</t>
  </si>
  <si>
    <t>INA</t>
  </si>
  <si>
    <t>ICP</t>
  </si>
  <si>
    <t>FM</t>
  </si>
  <si>
    <t>GY</t>
  </si>
  <si>
    <t>SAND</t>
  </si>
  <si>
    <t>LOC</t>
  </si>
  <si>
    <t>863528 to 863531, 863533, 863534, 863536, 863539 to 863542, 863546, 863550, 863552, 863554 to 863556, 863558, 863560,863561, 863563, 863565, 863568 to 863572 and 863575 to 863581</t>
  </si>
  <si>
    <t>20177437 - Anglo Gold Ashanti - Burr - (Minnesota) - April 2017</t>
  </si>
  <si>
    <t>Submitted by client: Glacial till and lacustrine sand + silt samples.  Larger clasts removed by hand in the field.</t>
  </si>
  <si>
    <t>-0.063 mm forwarded to ALS for fire assay and ICP analysis.</t>
  </si>
  <si>
    <t>Pebble Sizing (Selected Samples)</t>
  </si>
  <si>
    <t>File Name:  20177437 - Anglo Gold Ashanti - Burr - (Minnesota) - April 2017</t>
  </si>
  <si>
    <t>Heavy Liquid Separation S.G. 3.20</t>
  </si>
  <si>
    <t>863502</t>
  </si>
  <si>
    <t>863503</t>
  </si>
  <si>
    <t>863510</t>
  </si>
  <si>
    <t>863511</t>
  </si>
  <si>
    <t>863512</t>
  </si>
  <si>
    <t>863513</t>
  </si>
  <si>
    <t>863514</t>
  </si>
  <si>
    <t>863517</t>
  </si>
  <si>
    <t>863518</t>
  </si>
  <si>
    <t>863519</t>
  </si>
  <si>
    <t>863520</t>
  </si>
  <si>
    <t>863521</t>
  </si>
  <si>
    <t>863522</t>
  </si>
  <si>
    <t>863526</t>
  </si>
  <si>
    <t>&lt;1</t>
  </si>
  <si>
    <t>Sample Processing Specifications: Gold, HMC, -0.063mm.</t>
  </si>
  <si>
    <t>Kimberlite indicator picking of selected 34 samples (separate data file).</t>
  </si>
  <si>
    <t>MC</t>
  </si>
  <si>
    <t>B</t>
  </si>
  <si>
    <t>OC</t>
  </si>
  <si>
    <t>1% pyrite (15-150µm).</t>
  </si>
  <si>
    <t>~5000 grains marcasite (15-50µm).</t>
  </si>
  <si>
    <t>~2000 grains marcasite (25µm).</t>
  </si>
  <si>
    <t>~500 grains marcasite (15-25µm).</t>
  </si>
  <si>
    <t>~5% pyrite (25-500µm).</t>
  </si>
  <si>
    <t>~1000 grains pyrite (25-150µm).</t>
  </si>
  <si>
    <t>5 grains galena (50-150µm).</t>
  </si>
  <si>
    <t>~20% pyrite (25-500µm).</t>
  </si>
  <si>
    <t>5 grains copper (25-75µm).</t>
  </si>
  <si>
    <t>~100 grains galena (25-150µm).</t>
  </si>
  <si>
    <t>~10 grains galena (50-100µm).</t>
  </si>
  <si>
    <t>~1% pyrite (25-100µm).</t>
  </si>
  <si>
    <t>~10 grains galena (25-100µm).</t>
  </si>
  <si>
    <t>~10 grains arsenopyrite (25-75µm).</t>
  </si>
  <si>
    <t>~20 grains copper (25-500µm).</t>
  </si>
  <si>
    <t>~20 grains copper (25-100µm).</t>
  </si>
  <si>
    <t>~10 grains galena (25-50µm).</t>
  </si>
  <si>
    <t>~2000 grains marcasite (25-50µm).</t>
  </si>
  <si>
    <t>SAND + GRAVEL</t>
  </si>
  <si>
    <t>~20 grains galena (25-250µm).</t>
  </si>
  <si>
    <t>3 grains arsenopyrite (50-75µm).</t>
  </si>
  <si>
    <t>1 grain copper (125µm).</t>
  </si>
  <si>
    <t>~20 grains galena (25-100µm).</t>
  </si>
  <si>
    <t>1 grain galena (125µm).</t>
  </si>
  <si>
    <t>~2000 grains marcasite (25-250µm).</t>
  </si>
  <si>
    <t>3 grains arsenopyrite (50µm).</t>
  </si>
  <si>
    <t>~10 grains copper (25-100µm).</t>
  </si>
  <si>
    <t>~10 grains arsenopyrite (25-150µm).</t>
  </si>
  <si>
    <t>~3000 grains pyrite (25-150µm).</t>
  </si>
  <si>
    <t>5 grains arsenopyrite (50-100µm).</t>
  </si>
  <si>
    <t>~0.5% marcasite (25-50µm).</t>
  </si>
  <si>
    <t>~1% marcasite (25-50µm).</t>
  </si>
  <si>
    <t>~3000 grains pyrite (25-250µm).</t>
  </si>
  <si>
    <t>3 grains galena (50-75µm).</t>
  </si>
  <si>
    <t>8 grains copper (25-100µm).</t>
  </si>
  <si>
    <t>2 grains arsenopyrite (100-150µm).</t>
  </si>
  <si>
    <t>~2% pyrite (50-250µm).</t>
  </si>
  <si>
    <t>~3000 grains marcasite (25-75µm).</t>
  </si>
  <si>
    <t>~5000 grains tungsten carbide (25-250µm;</t>
  </si>
  <si>
    <t>2 grains copper (100-150µm).</t>
  </si>
  <si>
    <t>~2000 grains tungsten carbide (25-250µm;</t>
  </si>
  <si>
    <t>863583</t>
  </si>
  <si>
    <t>863586</t>
  </si>
  <si>
    <t>863587</t>
  </si>
  <si>
    <t>863589</t>
  </si>
  <si>
    <t>863591</t>
  </si>
  <si>
    <t>863592</t>
  </si>
  <si>
    <t>863595</t>
  </si>
  <si>
    <t>863596</t>
  </si>
  <si>
    <t>863597</t>
  </si>
  <si>
    <t>863600</t>
  </si>
  <si>
    <t>863602</t>
  </si>
  <si>
    <t>863603</t>
  </si>
  <si>
    <t>863604</t>
  </si>
  <si>
    <t>863605</t>
  </si>
  <si>
    <t>863606</t>
  </si>
  <si>
    <t>863607</t>
  </si>
  <si>
    <t>863608</t>
  </si>
  <si>
    <t>863609</t>
  </si>
  <si>
    <t>863610</t>
  </si>
  <si>
    <t>863611</t>
  </si>
  <si>
    <t>863612</t>
  </si>
  <si>
    <t>863613</t>
  </si>
  <si>
    <t>863614</t>
  </si>
  <si>
    <t>863615</t>
  </si>
  <si>
    <t>863616</t>
  </si>
  <si>
    <t>863617</t>
  </si>
  <si>
    <t>863618</t>
  </si>
  <si>
    <t>863619</t>
  </si>
  <si>
    <t>863620</t>
  </si>
  <si>
    <t>863623</t>
  </si>
  <si>
    <t>863625</t>
  </si>
  <si>
    <t>863626</t>
  </si>
  <si>
    <t>863627</t>
  </si>
  <si>
    <t>863629</t>
  </si>
  <si>
    <t>863630</t>
  </si>
  <si>
    <t>863631</t>
  </si>
  <si>
    <t>863634</t>
  </si>
  <si>
    <t>863635</t>
  </si>
  <si>
    <t>863636</t>
  </si>
  <si>
    <t>863637</t>
  </si>
  <si>
    <t>863638</t>
  </si>
  <si>
    <t>863639</t>
  </si>
  <si>
    <t>863641</t>
  </si>
  <si>
    <t>863642</t>
  </si>
  <si>
    <t>863643</t>
  </si>
  <si>
    <t>863644</t>
  </si>
  <si>
    <t>863646</t>
  </si>
  <si>
    <t>863647</t>
  </si>
  <si>
    <t>863648</t>
  </si>
  <si>
    <t>863649</t>
  </si>
  <si>
    <t>863650</t>
  </si>
  <si>
    <t>863651</t>
  </si>
  <si>
    <t>Greenstone Belt</t>
  </si>
  <si>
    <t>Metamorphic Rocks</t>
  </si>
  <si>
    <t>Proterozoic
Rocks</t>
  </si>
  <si>
    <t>Ultramafic
volcanic</t>
  </si>
  <si>
    <t>Mafic
Volcanic</t>
  </si>
  <si>
    <t>Intermediate
volcanic and tuff</t>
  </si>
  <si>
    <t>Felsic
volcanic
and tuff</t>
  </si>
  <si>
    <t>Porphyry</t>
  </si>
  <si>
    <t>Gabbro</t>
  </si>
  <si>
    <t>Greywacke,
siltstone</t>
  </si>
  <si>
    <t>Iron
formation/
chert</t>
  </si>
  <si>
    <t>Granitic
rocks</t>
  </si>
  <si>
    <t>Syenite</t>
  </si>
  <si>
    <t>Shear
zone</t>
  </si>
  <si>
    <t>Quartz
vein</t>
  </si>
  <si>
    <t>Amphibolite
(mafic volcanic protolith)</t>
  </si>
  <si>
    <t>Fine-grained grey biotitic gneiss (greywacke protolith)</t>
  </si>
  <si>
    <t>Granitic and other sedimentary gneiss</t>
  </si>
  <si>
    <t>Diabase</t>
  </si>
  <si>
    <t>3 muscovite
schist</t>
  </si>
  <si>
    <t>2 muscovite
schist</t>
  </si>
  <si>
    <t>2
chert</t>
  </si>
  <si>
    <t>8 - 16 mm Pebble Count (number of pebbles)</t>
  </si>
  <si>
    <t>Mafic volcanic pebbles are sheared &amp; sometimes pyritic.</t>
  </si>
  <si>
    <t>92 of 94 mafic volcanic pebbles are finely sheared basalt.</t>
  </si>
  <si>
    <t>~50 grains pyrite (25-250µm).</t>
  </si>
  <si>
    <t>~5000 grains pyrite (25-250µm).</t>
  </si>
  <si>
    <t>~5000 grains marcasite (25-100µm).</t>
  </si>
  <si>
    <t>1 grain copper (250µm).</t>
  </si>
  <si>
    <t>1 grain arsenopryite (500µm).</t>
  </si>
  <si>
    <t>~1000 grains tungsten carbide (25-150µm;</t>
  </si>
  <si>
    <t>3 grains copper (25-250µm).</t>
  </si>
  <si>
    <t>~1000 grains pyrite (25-100µm).</t>
  </si>
  <si>
    <t>~20 grains molybdenite (25-100µm).</t>
  </si>
  <si>
    <t>~2% pyrite (25-750µm).</t>
  </si>
  <si>
    <t>863583, 586, 587, 589, 591, 592, 595 to 597, 600, 602 to 620, 623, 625 to 627, 629 to 631, 634 to 639 and 641 to 651</t>
  </si>
  <si>
    <t>Includes detailed pebble log on selected samples.</t>
  </si>
  <si>
    <t>June 2, 2017</t>
  </si>
  <si>
    <t>Nonferromagnetic HMC forwarded to Actlabs for INAA and ICP analysis.</t>
  </si>
  <si>
    <t>1 sandstone
(Phanerozoic)</t>
  </si>
  <si>
    <t>1 marly
sandstone
(Phanerozoic)</t>
  </si>
  <si>
    <t>1 dolomitic
limestone
(Phanerozoic)</t>
  </si>
  <si>
    <t xml:space="preserve">10 mafic volcanic pebbles are finely sheared basalt similar to those in 863523.  Muscovite schist pebbles are composed entirely of muscovite (SEM confirmed). </t>
  </si>
  <si>
    <t>One greywacke siltstone pebble is silicified with ~20% pyrite.  Most Greenstone Belt pebbles are strongly foliated and lineated.</t>
  </si>
  <si>
    <t xml:space="preserve">Mafic volcanic pebbles are variably epidotized and pyritic. </t>
  </si>
  <si>
    <t>1 cherty
dolostone
(Phanerozoic)</t>
  </si>
  <si>
    <t>1 cherty
dolostone
(Phanerozoic)
1 sandstone
(Phanerozoic)</t>
  </si>
  <si>
    <t>863528</t>
  </si>
  <si>
    <t>863529</t>
  </si>
  <si>
    <t>863530</t>
  </si>
  <si>
    <t>863533</t>
  </si>
  <si>
    <t>863536</t>
  </si>
  <si>
    <t>863539</t>
  </si>
  <si>
    <t>863540</t>
  </si>
  <si>
    <t>863541</t>
  </si>
  <si>
    <t>863542</t>
  </si>
  <si>
    <t>863546</t>
  </si>
  <si>
    <t>863550</t>
  </si>
  <si>
    <t>863554</t>
  </si>
  <si>
    <t>863555</t>
  </si>
  <si>
    <t>863560</t>
  </si>
  <si>
    <t>863563</t>
  </si>
  <si>
    <t>863565</t>
  </si>
  <si>
    <t>863568</t>
  </si>
  <si>
    <t>863569</t>
  </si>
  <si>
    <t>863572</t>
  </si>
  <si>
    <t>863574</t>
  </si>
  <si>
    <t>863575</t>
  </si>
  <si>
    <t>863577</t>
  </si>
  <si>
    <t>863578</t>
  </si>
  <si>
    <t>863579</t>
  </si>
  <si>
    <t>863580</t>
  </si>
  <si>
    <t>863581</t>
  </si>
  <si>
    <t>Total Number of Samples in this Report:  52</t>
  </si>
  <si>
    <t>ODM Batch Number(s):  7478</t>
  </si>
  <si>
    <t>M</t>
  </si>
  <si>
    <t>PEBBLE LITHOLOGIES (selected samples)</t>
  </si>
  <si>
    <t>88</t>
  </si>
  <si>
    <t>selected samples for pebble lithologies</t>
  </si>
  <si>
    <t>Date Complete</t>
  </si>
  <si>
    <t>Kimberlite Indicator Mineral picking samples (34) are in a separate file.</t>
  </si>
  <si>
    <t>863528 to 863531, 863533, 863534, 863536, 863539 to 863542, 863546, 863550, 863552, 863554 to 863556, 863558, 863560,863561, 863563, 863565, 863568 to 863572 and 863575 to 863581, 863583, 863586, 863587, 863589, 863591, 863592, 863595 to 863597, 863600, 863602 to 863620, 863623, 863625 to 863627, 863629 to 863631, 863634 to 863639 and 863641 to 863651</t>
  </si>
  <si>
    <t>ODM batch numbers:</t>
  </si>
  <si>
    <t>7465, 7474, 7478</t>
  </si>
  <si>
    <t>Total Number of Samples in this Report:  23</t>
  </si>
  <si>
    <t>Total Number of Samples in this Report:  88</t>
  </si>
  <si>
    <t>ODM Batch Number(s):  7465, 7474, 7478</t>
  </si>
  <si>
    <t>Total Number of Samples in this Report:  50</t>
  </si>
  <si>
    <t>Includes detailed pebble lithologies on selected samples.</t>
  </si>
  <si>
    <t>5
quartz
muscovite
schist</t>
  </si>
  <si>
    <t>2
quartz
muscovite
schist</t>
  </si>
  <si>
    <t>One Granitic pebble is strongly hematitized and displays graphic texture. Eight granitic gneiss pebbles have green mica (biotite - SEM confirmed), 3 of these pebbles show evidence of brecciation.</t>
  </si>
  <si>
    <t>One pebble of Granitic gneiss contains green mica.</t>
  </si>
  <si>
    <t>2 dolomitic
sediments
(Phanerozoic)</t>
  </si>
  <si>
    <t>1
sandstone
(Phanerozoic)</t>
  </si>
  <si>
    <t>2
cherty
dolomite
(Phanerozoic)</t>
  </si>
  <si>
    <t>2
sandstorne
(Phanerozoic)</t>
  </si>
  <si>
    <t>1 
dolomitic
sediment
(Phanerozoic)</t>
  </si>
  <si>
    <t>Six Felsic volcanic pebbles are shards of a single cobble.</t>
  </si>
  <si>
    <t>2 ultramafic pebbles consist phlogopite and pyroxene.</t>
  </si>
  <si>
    <t>Intermediate volcanics may be slightly less mafic basalt.</t>
  </si>
</sst>
</file>

<file path=xl/styles.xml><?xml version="1.0" encoding="utf-8"?>
<styleSheet xmlns="http://schemas.openxmlformats.org/spreadsheetml/2006/main">
  <numFmts count="5">
    <numFmt numFmtId="5" formatCode="&quot;$&quot;#,##0;\-&quot;$&quot;#,##0"/>
    <numFmt numFmtId="164" formatCode="&quot;$&quot;#,##0_);\(&quot;$&quot;#,##0\)"/>
    <numFmt numFmtId="165" formatCode="0.0"/>
    <numFmt numFmtId="166" formatCode="[$-1009]mmmm\ d\,\ yyyy;@"/>
    <numFmt numFmtId="167" formatCode="0.0?"/>
  </numFmts>
  <fonts count="21">
    <font>
      <sz val="10"/>
      <color theme="1"/>
      <name val="Arial"/>
      <family val="2"/>
    </font>
    <font>
      <sz val="10"/>
      <name val="Arial"/>
      <family val="2"/>
    </font>
    <font>
      <b/>
      <sz val="18"/>
      <name val="Arial"/>
      <family val="2"/>
    </font>
    <font>
      <b/>
      <sz val="12"/>
      <name val="Arial"/>
      <family val="2"/>
    </font>
    <font>
      <sz val="9"/>
      <color theme="1"/>
      <name val="Arial"/>
      <family val="2"/>
    </font>
    <font>
      <b/>
      <sz val="12"/>
      <color theme="1"/>
      <name val="Arial"/>
      <family val="2"/>
    </font>
    <font>
      <b/>
      <sz val="10"/>
      <name val="Arial"/>
      <family val="2"/>
    </font>
    <font>
      <b/>
      <i/>
      <sz val="10"/>
      <name val="Arial"/>
      <family val="2"/>
    </font>
    <font>
      <i/>
      <sz val="10"/>
      <name val="Arial"/>
      <family val="2"/>
    </font>
    <font>
      <b/>
      <u/>
      <sz val="10"/>
      <name val="Arial"/>
      <family val="2"/>
    </font>
    <font>
      <b/>
      <sz val="14"/>
      <color theme="1"/>
      <name val="Arial"/>
      <family val="2"/>
    </font>
    <font>
      <sz val="10"/>
      <name val="Arial"/>
      <family val="2"/>
    </font>
    <font>
      <sz val="10"/>
      <color rgb="FFFF0000"/>
      <name val="Arial"/>
      <family val="2"/>
    </font>
    <font>
      <sz val="12"/>
      <color theme="1"/>
      <name val="Arial"/>
      <family val="2"/>
    </font>
    <font>
      <u/>
      <sz val="10"/>
      <color theme="10"/>
      <name val="Arial"/>
      <family val="2"/>
    </font>
    <font>
      <sz val="12"/>
      <color rgb="FF3D35D3"/>
      <name val="Arial"/>
      <family val="2"/>
    </font>
    <font>
      <u/>
      <sz val="12"/>
      <color rgb="FF3D35D3"/>
      <name val="Arial"/>
      <family val="2"/>
    </font>
    <font>
      <b/>
      <sz val="14"/>
      <color theme="1"/>
      <name val="Calibri"/>
      <family val="2"/>
      <scheme val="minor"/>
    </font>
    <font>
      <sz val="14"/>
      <color theme="1"/>
      <name val="Calibri"/>
      <family val="2"/>
      <scheme val="minor"/>
    </font>
    <font>
      <sz val="12"/>
      <color theme="1"/>
      <name val="Calibri"/>
      <family val="2"/>
      <scheme val="minor"/>
    </font>
    <font>
      <sz val="11"/>
      <color theme="1"/>
      <name val="Arial"/>
      <family val="2"/>
    </font>
  </fonts>
  <fills count="5">
    <fill>
      <patternFill patternType="none"/>
    </fill>
    <fill>
      <patternFill patternType="gray125"/>
    </fill>
    <fill>
      <patternFill patternType="solid">
        <fgColor indexed="9"/>
        <bgColor indexed="9"/>
      </patternFill>
    </fill>
    <fill>
      <patternFill patternType="solid">
        <fgColor rgb="FFFF0000"/>
        <bgColor indexed="64"/>
      </patternFill>
    </fill>
    <fill>
      <patternFill patternType="solid">
        <fgColor theme="0"/>
        <bgColor indexed="64"/>
      </patternFill>
    </fill>
  </fills>
  <borders count="18">
    <border>
      <left/>
      <right/>
      <top/>
      <bottom/>
      <diagonal/>
    </border>
    <border>
      <left/>
      <right/>
      <top style="double">
        <color indexed="0"/>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double">
        <color auto="1"/>
      </top>
      <bottom/>
      <diagonal/>
    </border>
  </borders>
  <cellStyleXfs count="21">
    <xf numFmtId="0" fontId="0" fillId="0" borderId="0"/>
    <xf numFmtId="0" fontId="1" fillId="0" borderId="0"/>
    <xf numFmtId="4" fontId="1" fillId="2" borderId="0"/>
    <xf numFmtId="10" fontId="1" fillId="2" borderId="0"/>
    <xf numFmtId="2" fontId="1" fillId="2" borderId="0"/>
    <xf numFmtId="0" fontId="1" fillId="2" borderId="0"/>
    <xf numFmtId="0" fontId="2" fillId="2" borderId="0"/>
    <xf numFmtId="0" fontId="3" fillId="2" borderId="0"/>
    <xf numFmtId="0" fontId="1" fillId="2" borderId="1"/>
    <xf numFmtId="3" fontId="1" fillId="2" borderId="0"/>
    <xf numFmtId="5" fontId="1" fillId="2" borderId="0"/>
    <xf numFmtId="0" fontId="11" fillId="0" borderId="0"/>
    <xf numFmtId="0" fontId="1" fillId="0" borderId="0">
      <alignment vertical="top"/>
    </xf>
    <xf numFmtId="2" fontId="1" fillId="2" borderId="0" applyFont="0" applyFill="0" applyBorder="0" applyAlignment="0" applyProtection="0"/>
    <xf numFmtId="0" fontId="1" fillId="2" borderId="0" applyFont="0" applyFill="0" applyBorder="0" applyAlignment="0" applyProtection="0"/>
    <xf numFmtId="0" fontId="2" fillId="2" borderId="0" applyFont="0" applyFill="0" applyBorder="0" applyAlignment="0" applyProtection="0"/>
    <xf numFmtId="0" fontId="3" fillId="2" borderId="0" applyFont="0" applyFill="0" applyBorder="0" applyAlignment="0" applyProtection="0"/>
    <xf numFmtId="0" fontId="1" fillId="2" borderId="0" applyFont="0" applyFill="0" applyBorder="0" applyAlignment="0" applyProtection="0"/>
    <xf numFmtId="3" fontId="1" fillId="2" borderId="0" applyFont="0" applyFill="0" applyBorder="0" applyAlignment="0" applyProtection="0"/>
    <xf numFmtId="164" fontId="1" fillId="2" borderId="0" applyFont="0" applyFill="0" applyBorder="0" applyAlignment="0" applyProtection="0"/>
    <xf numFmtId="0" fontId="14" fillId="0" borderId="0" applyNumberFormat="0" applyFill="0" applyBorder="0" applyAlignment="0" applyProtection="0">
      <alignment vertical="top"/>
      <protection locked="0"/>
    </xf>
  </cellStyleXfs>
  <cellXfs count="241">
    <xf numFmtId="0" fontId="0" fillId="0" borderId="0" xfId="0"/>
    <xf numFmtId="0" fontId="0" fillId="0" borderId="0" xfId="0" applyAlignment="1">
      <alignment wrapText="1"/>
    </xf>
    <xf numFmtId="0" fontId="4" fillId="0" borderId="2" xfId="0" applyFont="1" applyBorder="1" applyAlignment="1">
      <alignment horizontal="center"/>
    </xf>
    <xf numFmtId="165" fontId="0" fillId="0" borderId="0" xfId="0" applyNumberFormat="1"/>
    <xf numFmtId="165" fontId="4" fillId="0" borderId="2" xfId="0" applyNumberFormat="1" applyFont="1" applyBorder="1" applyAlignment="1">
      <alignment horizontal="center" wrapText="1"/>
    </xf>
    <xf numFmtId="0" fontId="0" fillId="0" borderId="0" xfId="0" applyAlignment="1">
      <alignment horizontal="center"/>
    </xf>
    <xf numFmtId="0" fontId="0" fillId="0" borderId="0" xfId="0" applyAlignment="1">
      <alignment horizontal="left"/>
    </xf>
    <xf numFmtId="1" fontId="0" fillId="0" borderId="0" xfId="0" applyNumberFormat="1" applyAlignment="1">
      <alignment horizontal="center"/>
    </xf>
    <xf numFmtId="1" fontId="4" fillId="0" borderId="2" xfId="0" applyNumberFormat="1"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wrapText="1"/>
    </xf>
    <xf numFmtId="165" fontId="4" fillId="0" borderId="12" xfId="0" applyNumberFormat="1" applyFont="1" applyBorder="1" applyAlignment="1">
      <alignment horizontal="center" wrapText="1"/>
    </xf>
    <xf numFmtId="165" fontId="4" fillId="0" borderId="13" xfId="0" applyNumberFormat="1" applyFont="1" applyBorder="1" applyAlignment="1">
      <alignment horizontal="center" wrapText="1"/>
    </xf>
    <xf numFmtId="0" fontId="4" fillId="0" borderId="12" xfId="0" applyFont="1" applyBorder="1" applyAlignment="1">
      <alignment horizontal="center"/>
    </xf>
    <xf numFmtId="0" fontId="4" fillId="0" borderId="13" xfId="0" applyFont="1" applyBorder="1" applyAlignment="1">
      <alignment horizontal="center"/>
    </xf>
    <xf numFmtId="1" fontId="4" fillId="0" borderId="13" xfId="0" applyNumberFormat="1" applyFont="1" applyBorder="1" applyAlignment="1">
      <alignment horizontal="center"/>
    </xf>
    <xf numFmtId="165" fontId="0" fillId="0" borderId="11" xfId="0" applyNumberFormat="1" applyBorder="1"/>
    <xf numFmtId="0" fontId="5" fillId="0" borderId="0" xfId="0" applyFont="1" applyAlignment="1"/>
    <xf numFmtId="0" fontId="0" fillId="0" borderId="8" xfId="0" applyBorder="1"/>
    <xf numFmtId="0" fontId="0" fillId="0" borderId="10" xfId="0" applyBorder="1"/>
    <xf numFmtId="0" fontId="0" fillId="0" borderId="5" xfId="0" applyBorder="1"/>
    <xf numFmtId="0" fontId="0" fillId="0" borderId="6" xfId="0" applyBorder="1"/>
    <xf numFmtId="0" fontId="0" fillId="0" borderId="16" xfId="0" applyBorder="1" applyAlignment="1">
      <alignment horizontal="center"/>
    </xf>
    <xf numFmtId="0" fontId="0" fillId="0" borderId="6" xfId="0" applyBorder="1" applyAlignment="1">
      <alignment wrapText="1"/>
    </xf>
    <xf numFmtId="0" fontId="0" fillId="0" borderId="14" xfId="0" applyBorder="1" applyAlignment="1">
      <alignment horizontal="center"/>
    </xf>
    <xf numFmtId="0" fontId="4" fillId="0" borderId="7" xfId="0" applyFont="1" applyBorder="1" applyAlignment="1">
      <alignment horizontal="center"/>
    </xf>
    <xf numFmtId="165" fontId="0" fillId="0" borderId="8" xfId="0" applyNumberFormat="1" applyFont="1" applyBorder="1"/>
    <xf numFmtId="165" fontId="0" fillId="0" borderId="3" xfId="0" applyNumberFormat="1" applyFont="1" applyBorder="1"/>
    <xf numFmtId="165" fontId="0" fillId="0" borderId="9" xfId="0" applyNumberFormat="1" applyFont="1" applyBorder="1"/>
    <xf numFmtId="165" fontId="0" fillId="0" borderId="10" xfId="0" applyNumberFormat="1" applyFont="1" applyBorder="1"/>
    <xf numFmtId="165" fontId="0" fillId="0" borderId="0" xfId="0" applyNumberFormat="1" applyFont="1" applyBorder="1"/>
    <xf numFmtId="165" fontId="0" fillId="0" borderId="11" xfId="0" applyNumberFormat="1" applyFont="1" applyBorder="1"/>
    <xf numFmtId="0" fontId="0" fillId="0" borderId="11" xfId="0" applyFont="1" applyBorder="1" applyAlignment="1">
      <alignment horizontal="center"/>
    </xf>
    <xf numFmtId="0" fontId="0" fillId="0" borderId="5" xfId="0" applyFont="1" applyBorder="1" applyAlignment="1">
      <alignment horizontal="center"/>
    </xf>
    <xf numFmtId="0" fontId="0" fillId="0" borderId="16" xfId="0" applyBorder="1" applyAlignment="1">
      <alignment horizontal="center" wrapText="1"/>
    </xf>
    <xf numFmtId="0" fontId="0" fillId="0" borderId="5" xfId="0" applyBorder="1" applyAlignment="1">
      <alignment wrapText="1"/>
    </xf>
    <xf numFmtId="0" fontId="0" fillId="0" borderId="5" xfId="0" applyBorder="1" applyAlignment="1">
      <alignment horizontal="center" wrapText="1"/>
    </xf>
    <xf numFmtId="0" fontId="0" fillId="0" borderId="6" xfId="0" applyBorder="1" applyAlignment="1">
      <alignment horizontal="center" wrapText="1"/>
    </xf>
    <xf numFmtId="15" fontId="0" fillId="0" borderId="5" xfId="0" applyNumberFormat="1" applyBorder="1" applyAlignment="1">
      <alignment horizontal="center" wrapText="1"/>
    </xf>
    <xf numFmtId="15" fontId="0" fillId="0" borderId="6" xfId="0" applyNumberFormat="1" applyBorder="1" applyAlignment="1">
      <alignment horizontal="center" wrapText="1"/>
    </xf>
    <xf numFmtId="0" fontId="0" fillId="0" borderId="0" xfId="0"/>
    <xf numFmtId="0" fontId="0" fillId="0" borderId="0" xfId="0" applyFont="1" applyFill="1"/>
    <xf numFmtId="0" fontId="0" fillId="0" borderId="0" xfId="0" applyFill="1" applyBorder="1"/>
    <xf numFmtId="0" fontId="0" fillId="0" borderId="0" xfId="0" applyFont="1" applyFill="1" applyBorder="1" applyAlignment="1">
      <alignment horizontal="centerContinuous"/>
    </xf>
    <xf numFmtId="0" fontId="0" fillId="0" borderId="0" xfId="0" applyFont="1" applyFill="1" applyBorder="1"/>
    <xf numFmtId="0" fontId="6" fillId="0" borderId="0" xfId="0" applyFont="1" applyFill="1" applyBorder="1" applyAlignment="1">
      <alignment horizontal="centerContinuous"/>
    </xf>
    <xf numFmtId="0" fontId="6" fillId="0" borderId="0" xfId="0" applyFont="1" applyFill="1" applyBorder="1"/>
    <xf numFmtId="0" fontId="7" fillId="0" borderId="0" xfId="0" applyFont="1" applyFill="1" applyBorder="1"/>
    <xf numFmtId="0" fontId="1" fillId="0" borderId="0" xfId="0" applyFont="1" applyFill="1" applyBorder="1"/>
    <xf numFmtId="0" fontId="1" fillId="0" borderId="0" xfId="0" applyFont="1" applyFill="1" applyBorder="1" applyAlignment="1">
      <alignment horizontal="right"/>
    </xf>
    <xf numFmtId="0" fontId="0" fillId="0" borderId="0" xfId="0" applyFont="1" applyFill="1" applyBorder="1" applyAlignment="1">
      <alignment horizontal="right"/>
    </xf>
    <xf numFmtId="0" fontId="8" fillId="0" borderId="0" xfId="0" applyFont="1" applyFill="1" applyBorder="1"/>
    <xf numFmtId="0" fontId="1" fillId="0" borderId="0" xfId="0" applyFont="1" applyFill="1" applyBorder="1" applyAlignment="1">
      <alignment horizontal="right" vertical="top"/>
    </xf>
    <xf numFmtId="0" fontId="1" fillId="0" borderId="0" xfId="0" applyFont="1" applyFill="1" applyBorder="1" applyAlignment="1">
      <alignment vertical="top"/>
    </xf>
    <xf numFmtId="0" fontId="1" fillId="0" borderId="0" xfId="0" applyFont="1" applyFill="1" applyBorder="1" applyAlignment="1">
      <alignment horizontal="left" vertical="top"/>
    </xf>
    <xf numFmtId="0" fontId="6" fillId="0" borderId="0" xfId="0" applyFont="1" applyFill="1" applyBorder="1" applyAlignment="1">
      <alignment horizontal="left"/>
    </xf>
    <xf numFmtId="0" fontId="0" fillId="0" borderId="0" xfId="0" applyFill="1" applyBorder="1" applyAlignment="1">
      <alignment horizontal="right"/>
    </xf>
    <xf numFmtId="0" fontId="9" fillId="0" borderId="0" xfId="0" applyFont="1" applyFill="1" applyBorder="1"/>
    <xf numFmtId="0" fontId="6" fillId="0" borderId="2" xfId="0" applyFont="1" applyFill="1" applyBorder="1"/>
    <xf numFmtId="0" fontId="1" fillId="0" borderId="2" xfId="0" applyFont="1" applyFill="1" applyBorder="1"/>
    <xf numFmtId="0" fontId="9" fillId="0" borderId="0" xfId="0" applyFont="1" applyFill="1" applyBorder="1" applyAlignment="1">
      <alignment horizontal="left" vertical="top"/>
    </xf>
    <xf numFmtId="0" fontId="0" fillId="0" borderId="7" xfId="0" quotePrefix="1" applyBorder="1" applyAlignment="1">
      <alignment horizontal="center"/>
    </xf>
    <xf numFmtId="0" fontId="0" fillId="0" borderId="10" xfId="0" applyBorder="1" applyAlignment="1">
      <alignment horizontal="center"/>
    </xf>
    <xf numFmtId="0" fontId="0" fillId="0" borderId="5" xfId="0" applyBorder="1" applyAlignment="1">
      <alignment horizontal="center" vertical="top"/>
    </xf>
    <xf numFmtId="0" fontId="0" fillId="0" borderId="6" xfId="0" applyBorder="1" applyAlignment="1">
      <alignment horizontal="center" vertical="top"/>
    </xf>
    <xf numFmtId="1" fontId="0" fillId="0" borderId="0" xfId="0" applyNumberFormat="1"/>
    <xf numFmtId="1" fontId="4" fillId="0" borderId="16" xfId="0" applyNumberFormat="1" applyFont="1" applyBorder="1" applyAlignment="1">
      <alignment horizontal="center"/>
    </xf>
    <xf numFmtId="0" fontId="0" fillId="3" borderId="0" xfId="0" applyFill="1"/>
    <xf numFmtId="0" fontId="0" fillId="3" borderId="0" xfId="0" applyFill="1" applyBorder="1"/>
    <xf numFmtId="0" fontId="0" fillId="0" borderId="0" xfId="0" applyFill="1"/>
    <xf numFmtId="0" fontId="4" fillId="0" borderId="0" xfId="0" applyFont="1" applyAlignment="1">
      <alignment horizontal="right"/>
    </xf>
    <xf numFmtId="0" fontId="0" fillId="0" borderId="0" xfId="0" applyFont="1" applyAlignment="1">
      <alignment horizontal="right" vertical="top"/>
    </xf>
    <xf numFmtId="0" fontId="13" fillId="0" borderId="0" xfId="0" applyFont="1"/>
    <xf numFmtId="0" fontId="13" fillId="0" borderId="0" xfId="0" applyFont="1" applyAlignment="1"/>
    <xf numFmtId="0" fontId="13" fillId="0" borderId="0" xfId="0" applyFont="1" applyAlignment="1">
      <alignment horizontal="left"/>
    </xf>
    <xf numFmtId="0" fontId="13" fillId="0" borderId="0" xfId="0" applyFont="1" applyAlignment="1">
      <alignment horizontal="right"/>
    </xf>
    <xf numFmtId="0" fontId="13" fillId="0" borderId="0" xfId="0" applyFont="1" applyAlignment="1">
      <alignment horizontal="left" wrapText="1"/>
    </xf>
    <xf numFmtId="0" fontId="13" fillId="0" borderId="0" xfId="0" applyFont="1" applyAlignment="1">
      <alignment wrapText="1"/>
    </xf>
    <xf numFmtId="0" fontId="13" fillId="0" borderId="0" xfId="0" quotePrefix="1" applyFont="1" applyAlignment="1"/>
    <xf numFmtId="0" fontId="5" fillId="0" borderId="16" xfId="0" applyFont="1" applyBorder="1" applyAlignment="1">
      <alignment horizontal="center" vertical="center"/>
    </xf>
    <xf numFmtId="0" fontId="13" fillId="0" borderId="2" xfId="0" applyFont="1" applyBorder="1" applyAlignment="1"/>
    <xf numFmtId="0" fontId="13" fillId="0" borderId="0" xfId="0" applyFont="1" applyBorder="1" applyAlignment="1"/>
    <xf numFmtId="1" fontId="0" fillId="0" borderId="0" xfId="0" applyNumberFormat="1" applyAlignment="1">
      <alignment horizontal="center" vertical="top"/>
    </xf>
    <xf numFmtId="0" fontId="0" fillId="0" borderId="0" xfId="0" applyAlignment="1">
      <alignment vertical="top"/>
    </xf>
    <xf numFmtId="0" fontId="0" fillId="0" borderId="0" xfId="0" applyAlignment="1">
      <alignment horizontal="left" vertical="top"/>
    </xf>
    <xf numFmtId="0" fontId="12" fillId="0" borderId="0" xfId="0" applyFont="1" applyAlignment="1">
      <alignment vertical="top"/>
    </xf>
    <xf numFmtId="1" fontId="0" fillId="0" borderId="0" xfId="0" applyNumberFormat="1" applyBorder="1" applyAlignment="1">
      <alignment horizontal="center" vertical="top"/>
    </xf>
    <xf numFmtId="165" fontId="0" fillId="0" borderId="0" xfId="0" applyNumberFormat="1" applyBorder="1" applyAlignment="1">
      <alignment horizontal="center" vertical="top"/>
    </xf>
    <xf numFmtId="0" fontId="0" fillId="0" borderId="17" xfId="0" applyBorder="1" applyAlignment="1">
      <alignment horizontal="center" vertical="top"/>
    </xf>
    <xf numFmtId="165" fontId="0" fillId="0" borderId="17" xfId="0" applyNumberFormat="1" applyBorder="1" applyAlignment="1">
      <alignment horizontal="center" vertical="top"/>
    </xf>
    <xf numFmtId="1" fontId="0" fillId="0" borderId="17" xfId="0" applyNumberFormat="1" applyBorder="1" applyAlignment="1">
      <alignment horizontal="center" vertical="top"/>
    </xf>
    <xf numFmtId="165" fontId="0" fillId="0" borderId="0" xfId="0" applyNumberFormat="1" applyAlignment="1">
      <alignment horizontal="center" vertical="top"/>
    </xf>
    <xf numFmtId="165" fontId="0" fillId="0" borderId="0" xfId="0" applyNumberFormat="1" applyAlignment="1">
      <alignment vertical="top"/>
    </xf>
    <xf numFmtId="165" fontId="0" fillId="0" borderId="11" xfId="0" applyNumberFormat="1" applyBorder="1" applyAlignment="1">
      <alignment vertical="top"/>
    </xf>
    <xf numFmtId="1" fontId="0" fillId="0" borderId="11" xfId="0" applyNumberFormat="1" applyBorder="1" applyAlignment="1">
      <alignment horizontal="center" vertical="top"/>
    </xf>
    <xf numFmtId="165" fontId="0" fillId="0" borderId="0" xfId="0" applyNumberFormat="1" applyBorder="1"/>
    <xf numFmtId="0" fontId="0" fillId="0" borderId="0" xfId="0" applyBorder="1"/>
    <xf numFmtId="0" fontId="13" fillId="0" borderId="0" xfId="0" applyFont="1" applyAlignment="1">
      <alignment vertical="top"/>
    </xf>
    <xf numFmtId="0" fontId="13" fillId="0" borderId="0" xfId="0" applyFont="1" applyAlignment="1">
      <alignment horizontal="left"/>
    </xf>
    <xf numFmtId="166" fontId="13" fillId="0" borderId="0" xfId="0" applyNumberFormat="1" applyFont="1" applyAlignment="1"/>
    <xf numFmtId="49" fontId="13" fillId="0" borderId="0" xfId="0" applyNumberFormat="1" applyFont="1" applyAlignment="1">
      <alignment horizontal="left"/>
    </xf>
    <xf numFmtId="1" fontId="13" fillId="0" borderId="0" xfId="0" applyNumberFormat="1" applyFont="1" applyAlignment="1">
      <alignment horizontal="left"/>
    </xf>
    <xf numFmtId="0" fontId="0" fillId="0" borderId="16" xfId="0" applyBorder="1" applyAlignment="1">
      <alignment horizontal="center"/>
    </xf>
    <xf numFmtId="0" fontId="15" fillId="0" borderId="0" xfId="0" applyFont="1" applyAlignment="1"/>
    <xf numFmtId="0" fontId="1" fillId="0" borderId="6" xfId="0" applyFont="1" applyBorder="1" applyAlignment="1">
      <alignment wrapText="1"/>
    </xf>
    <xf numFmtId="0" fontId="16" fillId="0" borderId="0" xfId="20" applyFont="1" applyAlignment="1" applyProtection="1">
      <alignment horizontal="left"/>
    </xf>
    <xf numFmtId="0" fontId="0" fillId="0" borderId="0" xfId="0" applyBorder="1" applyAlignment="1">
      <alignment horizontal="center" vertical="top"/>
    </xf>
    <xf numFmtId="1" fontId="0" fillId="0" borderId="0" xfId="0" applyNumberFormat="1" applyAlignment="1">
      <alignment vertical="top"/>
    </xf>
    <xf numFmtId="0" fontId="0" fillId="0" borderId="6" xfId="0" applyBorder="1" applyAlignment="1">
      <alignment horizontal="center" wrapText="1"/>
    </xf>
    <xf numFmtId="0" fontId="0" fillId="0" borderId="12" xfId="0" applyBorder="1" applyAlignment="1">
      <alignment horizontal="center" wrapText="1"/>
    </xf>
    <xf numFmtId="165" fontId="0" fillId="0" borderId="6" xfId="0" applyNumberFormat="1" applyBorder="1"/>
    <xf numFmtId="0" fontId="0" fillId="0" borderId="7" xfId="0" applyBorder="1" applyAlignment="1">
      <alignment horizontal="center"/>
    </xf>
    <xf numFmtId="0" fontId="0" fillId="0" borderId="16" xfId="0" quotePrefix="1" applyBorder="1" applyAlignment="1">
      <alignment horizontal="center"/>
    </xf>
    <xf numFmtId="0" fontId="0" fillId="0" borderId="0" xfId="0" applyAlignment="1">
      <alignment horizontal="center" vertical="top"/>
    </xf>
    <xf numFmtId="0" fontId="0" fillId="0" borderId="11"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16" xfId="0" applyBorder="1"/>
    <xf numFmtId="0" fontId="0" fillId="0" borderId="16" xfId="0" applyFont="1" applyBorder="1" applyAlignment="1">
      <alignment horizontal="center"/>
    </xf>
    <xf numFmtId="15" fontId="0" fillId="0" borderId="16" xfId="0" applyNumberFormat="1" applyBorder="1" applyAlignment="1">
      <alignment horizontal="center"/>
    </xf>
    <xf numFmtId="0" fontId="13" fillId="0" borderId="16"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0" xfId="0" applyAlignment="1">
      <alignment horizontal="center" vertical="top"/>
    </xf>
    <xf numFmtId="0" fontId="0" fillId="0" borderId="16" xfId="0" applyBorder="1" applyAlignment="1">
      <alignment horizontal="center"/>
    </xf>
    <xf numFmtId="0" fontId="0" fillId="0" borderId="5" xfId="0" applyBorder="1" applyAlignment="1">
      <alignment horizontal="left" vertical="top"/>
    </xf>
    <xf numFmtId="0" fontId="0" fillId="0" borderId="5" xfId="0" applyBorder="1" applyAlignment="1">
      <alignment horizontal="left" vertical="top" wrapText="1"/>
    </xf>
    <xf numFmtId="0" fontId="0" fillId="0" borderId="0" xfId="0" applyAlignment="1">
      <alignment horizontal="center" vertical="top"/>
    </xf>
    <xf numFmtId="0" fontId="0" fillId="0" borderId="0" xfId="0" applyBorder="1" applyAlignment="1">
      <alignment horizontal="left" vertical="top"/>
    </xf>
    <xf numFmtId="0" fontId="0" fillId="0" borderId="16" xfId="0" applyBorder="1" applyAlignment="1">
      <alignment horizontal="center"/>
    </xf>
    <xf numFmtId="0" fontId="13" fillId="0" borderId="2" xfId="0" quotePrefix="1" applyFont="1" applyBorder="1" applyAlignment="1"/>
    <xf numFmtId="165" fontId="4" fillId="0" borderId="2" xfId="0" quotePrefix="1" applyNumberFormat="1" applyFont="1" applyBorder="1" applyAlignment="1">
      <alignment horizontal="center" wrapText="1"/>
    </xf>
    <xf numFmtId="0" fontId="0" fillId="0" borderId="16" xfId="0" applyBorder="1" applyAlignment="1">
      <alignment horizontal="center" wrapText="1"/>
    </xf>
    <xf numFmtId="0" fontId="0" fillId="0" borderId="16" xfId="0" applyBorder="1" applyAlignment="1">
      <alignment horizontal="center"/>
    </xf>
    <xf numFmtId="167" fontId="0" fillId="0" borderId="11" xfId="0" applyNumberFormat="1" applyBorder="1" applyAlignment="1">
      <alignment horizontal="right" indent="3"/>
    </xf>
    <xf numFmtId="0" fontId="0" fillId="0" borderId="0" xfId="0" applyBorder="1" applyAlignment="1">
      <alignment horizontal="center"/>
    </xf>
    <xf numFmtId="0" fontId="0" fillId="0" borderId="0" xfId="0" applyAlignment="1">
      <alignment horizontal="center" vertical="top"/>
    </xf>
    <xf numFmtId="0" fontId="0" fillId="0" borderId="7" xfId="0" applyBorder="1" applyAlignment="1">
      <alignment horizontal="center"/>
    </xf>
    <xf numFmtId="0" fontId="0" fillId="0" borderId="16" xfId="0" applyBorder="1" applyAlignment="1">
      <alignment horizontal="center"/>
    </xf>
    <xf numFmtId="0" fontId="0" fillId="0" borderId="12" xfId="0" applyBorder="1" applyAlignment="1">
      <alignment horizontal="center"/>
    </xf>
    <xf numFmtId="0" fontId="0" fillId="0" borderId="2" xfId="0"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0" fontId="0" fillId="0" borderId="14" xfId="0" applyBorder="1" applyAlignment="1">
      <alignment horizontal="centerContinuous"/>
    </xf>
    <xf numFmtId="0" fontId="0" fillId="0" borderId="4" xfId="0" quotePrefix="1" applyBorder="1" applyAlignment="1">
      <alignment horizontal="centerContinuous"/>
    </xf>
    <xf numFmtId="0" fontId="0" fillId="0" borderId="4" xfId="0" applyBorder="1" applyAlignment="1">
      <alignment horizontal="centerContinuous"/>
    </xf>
    <xf numFmtId="0" fontId="0" fillId="0" borderId="15" xfId="0" applyBorder="1" applyAlignment="1">
      <alignment horizontal="centerContinuous"/>
    </xf>
    <xf numFmtId="0" fontId="0" fillId="0" borderId="3" xfId="0" applyBorder="1" applyAlignment="1">
      <alignment horizontal="centerContinuous"/>
    </xf>
    <xf numFmtId="0" fontId="0" fillId="0" borderId="6" xfId="0" applyBorder="1" applyAlignment="1"/>
    <xf numFmtId="0" fontId="0" fillId="0" borderId="11" xfId="0" applyBorder="1" applyAlignment="1"/>
    <xf numFmtId="0" fontId="0" fillId="0" borderId="11" xfId="0" applyBorder="1"/>
    <xf numFmtId="167" fontId="0" fillId="0" borderId="10" xfId="0" applyNumberFormat="1" applyBorder="1"/>
    <xf numFmtId="167" fontId="0" fillId="0" borderId="6" xfId="0" applyNumberFormat="1" applyBorder="1"/>
    <xf numFmtId="167" fontId="0" fillId="0" borderId="0" xfId="0" applyNumberFormat="1" applyBorder="1"/>
    <xf numFmtId="167" fontId="0" fillId="0" borderId="11" xfId="0" applyNumberFormat="1" applyBorder="1"/>
    <xf numFmtId="0" fontId="0" fillId="0" borderId="10"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16" xfId="0" applyBorder="1" applyAlignment="1">
      <alignment horizontal="center"/>
    </xf>
    <xf numFmtId="0" fontId="0" fillId="0" borderId="0" xfId="0" applyAlignment="1">
      <alignment horizontal="center" vertical="top"/>
    </xf>
    <xf numFmtId="0" fontId="0" fillId="0" borderId="11" xfId="0" applyBorder="1" applyAlignment="1">
      <alignment horizontal="center" vertical="top"/>
    </xf>
    <xf numFmtId="15" fontId="0" fillId="0" borderId="16" xfId="0" applyNumberFormat="1" applyBorder="1"/>
    <xf numFmtId="0" fontId="13" fillId="0" borderId="4" xfId="0" applyFont="1" applyBorder="1" applyAlignment="1"/>
    <xf numFmtId="0" fontId="0" fillId="0" borderId="10"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10"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0" xfId="0" applyAlignment="1">
      <alignment horizontal="center" vertical="top"/>
    </xf>
    <xf numFmtId="0" fontId="0" fillId="0" borderId="10"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6" xfId="0" applyBorder="1" applyAlignment="1">
      <alignment horizontal="center" wrapText="1"/>
    </xf>
    <xf numFmtId="0" fontId="0" fillId="0" borderId="7" xfId="0" applyBorder="1" applyAlignment="1">
      <alignment horizontal="center" wrapText="1"/>
    </xf>
    <xf numFmtId="0" fontId="18" fillId="0" borderId="0" xfId="0" applyFont="1" applyAlignment="1">
      <alignment horizontal="right"/>
    </xf>
    <xf numFmtId="0" fontId="0" fillId="4" borderId="5" xfId="0" applyFill="1" applyBorder="1" applyAlignment="1">
      <alignment horizontal="center" wrapText="1"/>
    </xf>
    <xf numFmtId="0" fontId="0" fillId="4" borderId="7" xfId="0" applyFill="1" applyBorder="1" applyAlignment="1">
      <alignment horizontal="center" wrapText="1"/>
    </xf>
    <xf numFmtId="0" fontId="0" fillId="4" borderId="12" xfId="0" applyFill="1" applyBorder="1" applyAlignment="1">
      <alignment horizontal="center" wrapText="1"/>
    </xf>
    <xf numFmtId="0" fontId="17" fillId="0" borderId="0" xfId="0" applyFont="1" applyAlignment="1">
      <alignment horizontal="center"/>
    </xf>
    <xf numFmtId="0" fontId="17" fillId="0" borderId="0" xfId="0" applyFont="1" applyAlignment="1"/>
    <xf numFmtId="0" fontId="0" fillId="0" borderId="16" xfId="0" applyBorder="1" applyAlignment="1">
      <alignment horizontal="left" vertical="top"/>
    </xf>
    <xf numFmtId="0" fontId="0" fillId="0" borderId="16" xfId="0" applyBorder="1" applyAlignment="1">
      <alignment horizontal="center" vertical="top"/>
    </xf>
    <xf numFmtId="0" fontId="0" fillId="0" borderId="16" xfId="0" applyBorder="1" applyAlignment="1">
      <alignment horizontal="center" vertical="top" wrapText="1"/>
    </xf>
    <xf numFmtId="0" fontId="0" fillId="0" borderId="16" xfId="0" applyBorder="1" applyAlignment="1">
      <alignment horizontal="left" vertical="top" wrapText="1"/>
    </xf>
    <xf numFmtId="0" fontId="4" fillId="4" borderId="16" xfId="0" applyFont="1" applyFill="1" applyBorder="1" applyAlignment="1">
      <alignment horizontal="center" wrapText="1"/>
    </xf>
    <xf numFmtId="0" fontId="0" fillId="4" borderId="13" xfId="0" applyFill="1" applyBorder="1" applyAlignment="1">
      <alignment horizontal="center" wrapText="1"/>
    </xf>
    <xf numFmtId="0" fontId="0" fillId="0" borderId="7" xfId="0" applyBorder="1" applyAlignment="1">
      <alignment horizontal="left" vertical="top"/>
    </xf>
    <xf numFmtId="0" fontId="19" fillId="0" borderId="5" xfId="0" applyFont="1" applyBorder="1" applyAlignment="1"/>
    <xf numFmtId="0" fontId="0" fillId="4" borderId="6" xfId="0" applyFill="1" applyBorder="1"/>
    <xf numFmtId="0" fontId="0" fillId="0" borderId="10" xfId="0" applyBorder="1" applyAlignment="1">
      <alignment horizontal="center" vertical="top"/>
    </xf>
    <xf numFmtId="0" fontId="0" fillId="0" borderId="0" xfId="0" applyAlignment="1">
      <alignment horizontal="center" vertical="top"/>
    </xf>
    <xf numFmtId="0" fontId="0" fillId="0" borderId="11" xfId="0" applyBorder="1" applyAlignment="1">
      <alignment horizontal="center" vertical="top"/>
    </xf>
    <xf numFmtId="0" fontId="0" fillId="0" borderId="10" xfId="0" applyBorder="1" applyAlignment="1">
      <alignment horizontal="center" vertical="top"/>
    </xf>
    <xf numFmtId="0" fontId="0" fillId="0" borderId="16" xfId="0" applyBorder="1" applyAlignment="1">
      <alignment horizontal="center"/>
    </xf>
    <xf numFmtId="0" fontId="0" fillId="0" borderId="16" xfId="0" applyBorder="1" applyAlignment="1">
      <alignment horizontal="center"/>
    </xf>
    <xf numFmtId="0" fontId="4" fillId="0" borderId="14" xfId="0" applyFont="1" applyBorder="1" applyAlignment="1">
      <alignment horizontal="left" wrapText="1"/>
    </xf>
    <xf numFmtId="0" fontId="4" fillId="0" borderId="14" xfId="0" applyFont="1" applyBorder="1" applyAlignment="1"/>
    <xf numFmtId="0" fontId="0" fillId="0" borderId="0" xfId="0" applyFill="1" applyBorder="1" applyAlignment="1">
      <alignment horizontal="center"/>
    </xf>
    <xf numFmtId="0" fontId="0" fillId="0" borderId="16" xfId="0" applyFill="1" applyBorder="1" applyAlignment="1">
      <alignment horizontal="center"/>
    </xf>
    <xf numFmtId="0" fontId="13" fillId="0" borderId="0" xfId="0" quotePrefix="1" applyFont="1" applyBorder="1" applyAlignment="1"/>
    <xf numFmtId="0" fontId="4" fillId="0" borderId="14" xfId="0" applyFont="1" applyBorder="1" applyAlignment="1">
      <alignment wrapText="1"/>
    </xf>
    <xf numFmtId="0" fontId="20" fillId="0" borderId="0" xfId="0" applyFont="1"/>
    <xf numFmtId="0" fontId="13" fillId="0" borderId="0" xfId="0" applyFont="1" applyAlignment="1">
      <alignment horizontal="left" wrapText="1"/>
    </xf>
    <xf numFmtId="0" fontId="10" fillId="0" borderId="0" xfId="0" applyFont="1" applyAlignment="1">
      <alignment horizontal="center"/>
    </xf>
    <xf numFmtId="0" fontId="0" fillId="0" borderId="16" xfId="0" applyBorder="1" applyAlignment="1">
      <alignment horizontal="center" wrapText="1"/>
    </xf>
    <xf numFmtId="0" fontId="0" fillId="0" borderId="16" xfId="0" applyBorder="1" applyAlignment="1">
      <alignment horizontal="center" vertical="center" wrapText="1"/>
    </xf>
    <xf numFmtId="0" fontId="0" fillId="0" borderId="14" xfId="0" applyBorder="1" applyAlignment="1">
      <alignment horizontal="center"/>
    </xf>
    <xf numFmtId="0" fontId="0" fillId="0" borderId="4" xfId="0" applyBorder="1" applyAlignment="1">
      <alignment horizontal="center"/>
    </xf>
    <xf numFmtId="0" fontId="0" fillId="0" borderId="15" xfId="0" applyBorder="1" applyAlignment="1">
      <alignment horizontal="center"/>
    </xf>
    <xf numFmtId="0" fontId="0" fillId="0" borderId="16" xfId="0" applyFill="1" applyBorder="1" applyAlignment="1">
      <alignment horizontal="center" wrapText="1"/>
    </xf>
    <xf numFmtId="1" fontId="0" fillId="0" borderId="16" xfId="0" applyNumberFormat="1" applyBorder="1" applyAlignment="1">
      <alignment horizontal="center" wrapText="1"/>
    </xf>
    <xf numFmtId="1" fontId="0" fillId="0" borderId="15" xfId="0" applyNumberFormat="1" applyBorder="1" applyAlignment="1">
      <alignment horizontal="center"/>
    </xf>
    <xf numFmtId="1" fontId="0" fillId="0" borderId="16" xfId="0" applyNumberFormat="1" applyBorder="1" applyAlignment="1">
      <alignment horizontal="center"/>
    </xf>
    <xf numFmtId="1" fontId="4" fillId="0" borderId="15" xfId="0" applyNumberFormat="1" applyFont="1" applyBorder="1" applyAlignment="1">
      <alignment horizontal="center"/>
    </xf>
    <xf numFmtId="1" fontId="4" fillId="0" borderId="16" xfId="0" applyNumberFormat="1" applyFont="1" applyBorder="1" applyAlignment="1">
      <alignment horizontal="center"/>
    </xf>
    <xf numFmtId="0" fontId="0" fillId="0" borderId="4" xfId="0" applyFont="1" applyBorder="1" applyAlignment="1">
      <alignment horizontal="center"/>
    </xf>
    <xf numFmtId="0" fontId="0" fillId="0" borderId="15" xfId="0" applyFont="1" applyBorder="1" applyAlignment="1">
      <alignment horizontal="center"/>
    </xf>
    <xf numFmtId="165" fontId="0" fillId="0" borderId="12" xfId="0" applyNumberFormat="1" applyFont="1" applyBorder="1" applyAlignment="1">
      <alignment horizontal="center"/>
    </xf>
    <xf numFmtId="165" fontId="0" fillId="0" borderId="2" xfId="0" applyNumberFormat="1" applyFont="1" applyBorder="1" applyAlignment="1">
      <alignment horizontal="center"/>
    </xf>
    <xf numFmtId="165" fontId="0" fillId="0" borderId="13" xfId="0" applyNumberFormat="1" applyFont="1" applyBorder="1" applyAlignment="1">
      <alignment horizontal="center"/>
    </xf>
    <xf numFmtId="1" fontId="0" fillId="0" borderId="2" xfId="0" applyNumberFormat="1" applyFont="1" applyBorder="1" applyAlignment="1">
      <alignment horizontal="center"/>
    </xf>
    <xf numFmtId="1" fontId="0" fillId="0" borderId="13" xfId="0" applyNumberFormat="1" applyFont="1" applyBorder="1" applyAlignment="1">
      <alignment horizontal="center"/>
    </xf>
    <xf numFmtId="0" fontId="0" fillId="0" borderId="12" xfId="0" applyFont="1" applyBorder="1" applyAlignment="1">
      <alignment horizontal="center"/>
    </xf>
    <xf numFmtId="0" fontId="0" fillId="0" borderId="2" xfId="0" applyFont="1" applyBorder="1" applyAlignment="1">
      <alignment horizontal="center"/>
    </xf>
    <xf numFmtId="0" fontId="0" fillId="0" borderId="14" xfId="0" applyFont="1" applyBorder="1" applyAlignment="1">
      <alignment horizontal="center"/>
    </xf>
    <xf numFmtId="0" fontId="0" fillId="0" borderId="8" xfId="0" applyBorder="1" applyAlignment="1">
      <alignment horizontal="center"/>
    </xf>
    <xf numFmtId="0" fontId="0" fillId="0" borderId="6" xfId="0" applyBorder="1" applyAlignment="1">
      <alignment horizontal="center" wrapText="1"/>
    </xf>
    <xf numFmtId="0" fontId="0" fillId="0" borderId="7" xfId="0" applyBorder="1" applyAlignment="1">
      <alignment horizontal="center" wrapText="1"/>
    </xf>
    <xf numFmtId="0" fontId="0" fillId="0" borderId="2" xfId="0" applyBorder="1" applyAlignment="1">
      <alignment horizontal="center"/>
    </xf>
    <xf numFmtId="0" fontId="0" fillId="0" borderId="13" xfId="0" applyBorder="1" applyAlignment="1">
      <alignment horizontal="center"/>
    </xf>
    <xf numFmtId="0" fontId="5" fillId="0" borderId="0" xfId="0" quotePrefix="1" applyFont="1" applyAlignment="1">
      <alignment horizontal="center"/>
    </xf>
    <xf numFmtId="0" fontId="5" fillId="0" borderId="0" xfId="0" applyFont="1" applyAlignment="1">
      <alignment horizontal="center"/>
    </xf>
    <xf numFmtId="0" fontId="17" fillId="0" borderId="0" xfId="0" applyFont="1" applyAlignment="1">
      <alignment horizontal="center"/>
    </xf>
    <xf numFmtId="0" fontId="0" fillId="4" borderId="4" xfId="0" applyFill="1" applyBorder="1" applyAlignment="1">
      <alignment horizontal="center"/>
    </xf>
    <xf numFmtId="0" fontId="0" fillId="4" borderId="15" xfId="0" applyFill="1" applyBorder="1" applyAlignment="1">
      <alignment horizontal="center"/>
    </xf>
    <xf numFmtId="0" fontId="0" fillId="4" borderId="14" xfId="0" applyFill="1" applyBorder="1" applyAlignment="1">
      <alignment horizontal="center"/>
    </xf>
    <xf numFmtId="0" fontId="5" fillId="0" borderId="0" xfId="0" applyFont="1" applyFill="1" applyBorder="1" applyAlignment="1">
      <alignment horizontal="center"/>
    </xf>
    <xf numFmtId="0" fontId="1" fillId="0" borderId="0" xfId="0" applyFont="1" applyFill="1" applyBorder="1" applyAlignment="1">
      <alignment horizontal="center" vertical="top" wrapText="1"/>
    </xf>
    <xf numFmtId="0" fontId="1" fillId="0" borderId="0" xfId="0" applyFont="1" applyFill="1" applyBorder="1" applyAlignment="1">
      <alignment horizontal="left" vertical="top" wrapText="1"/>
    </xf>
  </cellXfs>
  <cellStyles count="21">
    <cellStyle name="Comma 2" xfId="2"/>
    <cellStyle name="Comma0" xfId="9"/>
    <cellStyle name="Comma0 2" xfId="18"/>
    <cellStyle name="Currency0" xfId="10"/>
    <cellStyle name="Currency0 2" xfId="19"/>
    <cellStyle name="Date" xfId="5"/>
    <cellStyle name="Date 2" xfId="14"/>
    <cellStyle name="Fixed" xfId="4"/>
    <cellStyle name="Fixed 2" xfId="13"/>
    <cellStyle name="Heading 1 2" xfId="6"/>
    <cellStyle name="Heading 1 3" xfId="15"/>
    <cellStyle name="Heading 2 2" xfId="7"/>
    <cellStyle name="Heading 2 3" xfId="16"/>
    <cellStyle name="Hyperlink" xfId="20" builtinId="8"/>
    <cellStyle name="Normal" xfId="0" builtinId="0"/>
    <cellStyle name="Normal 2" xfId="1"/>
    <cellStyle name="Normal 3" xfId="11"/>
    <cellStyle name="Normal 4" xfId="12"/>
    <cellStyle name="Percent 2" xfId="3"/>
    <cellStyle name="Total 2" xfId="8"/>
    <cellStyle name="Total 3" xfId="17"/>
  </cellStyles>
  <dxfs count="0"/>
  <tableStyles count="0" defaultTableStyle="TableStyleMedium9" defaultPivotStyle="PivotStyleLight16"/>
  <colors>
    <mruColors>
      <color rgb="FF3D35D3"/>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fitToPage="1"/>
  </sheetPr>
  <dimension ref="A1:T57"/>
  <sheetViews>
    <sheetView tabSelected="1" zoomScaleNormal="100" workbookViewId="0"/>
  </sheetViews>
  <sheetFormatPr defaultRowHeight="12.75"/>
  <cols>
    <col min="1" max="1" width="2.42578125" customWidth="1"/>
    <col min="2" max="2" width="40.28515625" customWidth="1"/>
    <col min="3" max="3" width="6" customWidth="1"/>
    <col min="4" max="5" width="9" customWidth="1"/>
    <col min="7" max="7" width="9" customWidth="1"/>
    <col min="8" max="8" width="44.85546875" customWidth="1"/>
    <col min="9" max="9" width="2.7109375" customWidth="1"/>
    <col min="10" max="10" width="1.42578125" style="70" customWidth="1"/>
    <col min="11" max="11" width="11.7109375" customWidth="1"/>
    <col min="14" max="14" width="156.28515625" customWidth="1"/>
    <col min="16" max="16" width="7.7109375" customWidth="1"/>
    <col min="17" max="17" width="7.5703125" customWidth="1"/>
    <col min="18" max="18" width="8.28515625" customWidth="1"/>
    <col min="19" max="19" width="6.85546875" customWidth="1"/>
  </cols>
  <sheetData>
    <row r="1" spans="1:20" ht="12.75" customHeight="1">
      <c r="J1" s="68"/>
      <c r="K1" s="206" t="s">
        <v>586</v>
      </c>
      <c r="L1" s="206" t="s">
        <v>285</v>
      </c>
      <c r="M1" s="206" t="s">
        <v>286</v>
      </c>
      <c r="N1" s="206" t="s">
        <v>287</v>
      </c>
      <c r="O1" s="206" t="s">
        <v>288</v>
      </c>
      <c r="P1" s="206" t="s">
        <v>293</v>
      </c>
      <c r="Q1" s="206" t="s">
        <v>294</v>
      </c>
      <c r="R1" s="207" t="s">
        <v>292</v>
      </c>
      <c r="S1" s="207" t="s">
        <v>289</v>
      </c>
      <c r="T1" s="207" t="s">
        <v>290</v>
      </c>
    </row>
    <row r="2" spans="1:20">
      <c r="I2" s="72" t="s">
        <v>0</v>
      </c>
      <c r="J2" s="68"/>
      <c r="K2" s="206"/>
      <c r="L2" s="206"/>
      <c r="M2" s="206"/>
      <c r="N2" s="206"/>
      <c r="O2" s="206"/>
      <c r="P2" s="206"/>
      <c r="Q2" s="206"/>
      <c r="R2" s="207"/>
      <c r="S2" s="207"/>
      <c r="T2" s="207"/>
    </row>
    <row r="3" spans="1:20" ht="15">
      <c r="I3" s="71" t="s">
        <v>248</v>
      </c>
      <c r="J3" s="68"/>
      <c r="K3" s="120"/>
      <c r="L3" s="103"/>
      <c r="M3" s="103"/>
      <c r="N3" s="198"/>
      <c r="O3" s="121"/>
      <c r="P3" s="121"/>
      <c r="Q3" s="121"/>
      <c r="R3" s="121"/>
      <c r="S3" s="121"/>
      <c r="T3" s="103"/>
    </row>
    <row r="4" spans="1:20">
      <c r="I4" s="71" t="s">
        <v>247</v>
      </c>
      <c r="J4" s="68"/>
      <c r="K4" s="120"/>
      <c r="L4" s="125"/>
      <c r="M4" s="125"/>
      <c r="N4" s="198"/>
      <c r="O4" s="119"/>
      <c r="P4" s="125"/>
      <c r="Q4" s="125"/>
      <c r="R4" s="119"/>
      <c r="S4" s="125"/>
      <c r="T4" s="103"/>
    </row>
    <row r="5" spans="1:20" s="41" customFormat="1" ht="16.5" customHeight="1">
      <c r="I5" s="71" t="s">
        <v>256</v>
      </c>
      <c r="J5" s="68"/>
      <c r="K5" s="162">
        <v>42864</v>
      </c>
      <c r="L5" s="130">
        <v>2</v>
      </c>
      <c r="M5" s="159">
        <v>7465</v>
      </c>
      <c r="N5" s="202" t="s">
        <v>387</v>
      </c>
      <c r="O5" s="103">
        <v>36</v>
      </c>
      <c r="P5" s="125" t="s">
        <v>291</v>
      </c>
      <c r="Q5" s="103"/>
      <c r="R5" s="125" t="s">
        <v>291</v>
      </c>
      <c r="S5" s="103"/>
      <c r="T5" s="103"/>
    </row>
    <row r="6" spans="1:20">
      <c r="I6" s="71" t="s">
        <v>1</v>
      </c>
      <c r="J6" s="68"/>
      <c r="K6" s="162">
        <v>42885</v>
      </c>
      <c r="L6" s="195"/>
      <c r="M6" s="159">
        <v>7474</v>
      </c>
      <c r="N6" s="197" t="s">
        <v>585</v>
      </c>
      <c r="O6" s="103">
        <v>23</v>
      </c>
      <c r="P6" s="103"/>
      <c r="Q6" s="103"/>
      <c r="R6" s="103"/>
      <c r="S6" s="103"/>
      <c r="T6" s="103"/>
    </row>
    <row r="7" spans="1:20" s="41" customFormat="1">
      <c r="J7" s="68"/>
      <c r="K7" s="162">
        <v>42891</v>
      </c>
      <c r="L7" s="195">
        <v>3</v>
      </c>
      <c r="M7" s="195">
        <v>7478</v>
      </c>
      <c r="N7" s="197" t="s">
        <v>542</v>
      </c>
      <c r="O7" s="130">
        <v>52</v>
      </c>
      <c r="P7" s="196" t="s">
        <v>291</v>
      </c>
      <c r="Q7" s="130"/>
      <c r="R7" s="196" t="s">
        <v>291</v>
      </c>
      <c r="S7" s="130"/>
      <c r="T7" s="130"/>
    </row>
    <row r="8" spans="1:20" ht="28.5" customHeight="1">
      <c r="A8" s="205" t="s">
        <v>241</v>
      </c>
      <c r="B8" s="205"/>
      <c r="C8" s="205"/>
      <c r="D8" s="205"/>
      <c r="E8" s="205"/>
      <c r="F8" s="205"/>
      <c r="G8" s="205"/>
      <c r="H8" s="205"/>
      <c r="I8" s="205"/>
      <c r="J8" s="68"/>
      <c r="K8" s="118"/>
      <c r="L8" s="118"/>
      <c r="M8" s="118"/>
      <c r="N8" s="118"/>
      <c r="O8" s="118"/>
      <c r="P8" s="118"/>
      <c r="Q8" s="118"/>
      <c r="R8" s="118"/>
      <c r="S8" s="118"/>
      <c r="T8" s="118"/>
    </row>
    <row r="9" spans="1:20" ht="15.75">
      <c r="A9" s="18" t="s">
        <v>233</v>
      </c>
      <c r="B9" s="73"/>
      <c r="C9" s="74"/>
      <c r="D9" s="74"/>
      <c r="E9" s="74"/>
      <c r="F9" s="74"/>
      <c r="G9" s="74"/>
      <c r="H9" s="74"/>
      <c r="I9" s="74"/>
      <c r="J9" s="68"/>
      <c r="K9" s="118"/>
      <c r="L9" s="118"/>
      <c r="M9" s="118"/>
      <c r="N9" s="118"/>
      <c r="O9" s="200"/>
      <c r="P9" s="118"/>
      <c r="Q9" s="118"/>
      <c r="R9" s="118"/>
      <c r="S9" s="118"/>
      <c r="T9" s="118"/>
    </row>
    <row r="10" spans="1:20" ht="22.5" customHeight="1">
      <c r="A10" s="74"/>
      <c r="B10" s="74" t="s">
        <v>258</v>
      </c>
      <c r="C10" s="74"/>
      <c r="D10" s="74"/>
      <c r="E10" s="74"/>
      <c r="F10" s="74"/>
      <c r="G10" s="74"/>
      <c r="H10" s="74"/>
      <c r="I10" s="74"/>
      <c r="J10" s="68"/>
      <c r="K10" s="203" t="s">
        <v>587</v>
      </c>
      <c r="L10" s="41"/>
      <c r="O10" s="199"/>
    </row>
    <row r="11" spans="1:20" ht="15.75" customHeight="1">
      <c r="A11" s="74"/>
      <c r="B11" s="74" t="s">
        <v>297</v>
      </c>
      <c r="C11" s="74"/>
      <c r="D11" s="74"/>
      <c r="E11" s="74"/>
      <c r="F11" s="74"/>
      <c r="G11" s="74"/>
      <c r="H11" s="74"/>
      <c r="I11" s="74"/>
      <c r="J11" s="68"/>
      <c r="L11" s="41"/>
      <c r="O11" s="199"/>
    </row>
    <row r="12" spans="1:20" ht="15.75" customHeight="1">
      <c r="A12" s="74"/>
      <c r="B12" s="74" t="s">
        <v>259</v>
      </c>
      <c r="C12" s="74"/>
      <c r="D12" s="74"/>
      <c r="E12" s="74"/>
      <c r="F12" s="74"/>
      <c r="G12" s="74"/>
      <c r="H12" s="74"/>
      <c r="I12" s="74"/>
      <c r="J12" s="68"/>
    </row>
    <row r="13" spans="1:20" ht="15.75" customHeight="1">
      <c r="A13" s="74"/>
      <c r="B13" s="74" t="s">
        <v>260</v>
      </c>
      <c r="C13" s="74"/>
      <c r="D13" s="74"/>
      <c r="E13" s="74"/>
      <c r="F13" s="74"/>
      <c r="G13" s="74"/>
      <c r="H13" s="74"/>
      <c r="I13" s="74"/>
      <c r="J13" s="68"/>
    </row>
    <row r="14" spans="1:20" ht="15.75" customHeight="1">
      <c r="A14" s="74"/>
      <c r="B14" s="99"/>
      <c r="C14" s="74"/>
      <c r="D14" s="74"/>
      <c r="F14" s="74"/>
      <c r="G14" s="74"/>
      <c r="H14" s="74"/>
      <c r="I14" s="74"/>
      <c r="J14" s="68"/>
    </row>
    <row r="15" spans="1:20" ht="15">
      <c r="A15" s="74"/>
      <c r="B15" s="74"/>
      <c r="C15" s="74"/>
      <c r="D15" s="74"/>
      <c r="E15" s="74"/>
      <c r="F15" s="74"/>
      <c r="G15" s="74"/>
      <c r="H15" s="74"/>
      <c r="I15" s="74"/>
      <c r="J15" s="68"/>
    </row>
    <row r="16" spans="1:20" ht="15.75" customHeight="1">
      <c r="A16" s="74"/>
      <c r="B16" s="106" t="s">
        <v>263</v>
      </c>
      <c r="C16" s="104" t="s">
        <v>261</v>
      </c>
      <c r="D16" s="74"/>
      <c r="F16" s="74"/>
      <c r="G16" s="74"/>
      <c r="H16" s="74"/>
      <c r="I16" s="74"/>
      <c r="J16" s="68"/>
    </row>
    <row r="17" spans="1:10" s="41" customFormat="1" ht="15">
      <c r="A17" s="74"/>
      <c r="B17" s="74"/>
      <c r="C17" s="104" t="s">
        <v>262</v>
      </c>
      <c r="D17" s="74"/>
      <c r="E17" s="74"/>
      <c r="F17" s="74"/>
      <c r="G17" s="74"/>
      <c r="H17" s="74"/>
      <c r="I17" s="74"/>
      <c r="J17" s="68"/>
    </row>
    <row r="18" spans="1:10" ht="15.75" customHeight="1">
      <c r="A18" s="74"/>
      <c r="B18" s="74" t="s">
        <v>264</v>
      </c>
      <c r="C18" s="74"/>
      <c r="D18" s="74"/>
      <c r="E18" s="74"/>
      <c r="F18" s="74"/>
      <c r="G18" s="74"/>
      <c r="H18" s="74"/>
      <c r="I18" s="74"/>
      <c r="J18" s="68"/>
    </row>
    <row r="19" spans="1:10" s="41" customFormat="1" ht="15">
      <c r="A19" s="74"/>
      <c r="B19" s="74"/>
      <c r="C19" s="74"/>
      <c r="D19" s="74"/>
      <c r="E19" s="74"/>
      <c r="F19" s="74"/>
      <c r="G19" s="74"/>
      <c r="H19" s="74"/>
      <c r="I19" s="74"/>
      <c r="J19" s="68"/>
    </row>
    <row r="20" spans="1:10" s="41" customFormat="1" ht="15.75" customHeight="1">
      <c r="A20" s="18" t="s">
        <v>236</v>
      </c>
      <c r="B20" s="73"/>
      <c r="C20" s="74"/>
      <c r="D20" s="74"/>
      <c r="E20" s="74"/>
      <c r="F20" s="74"/>
      <c r="G20" s="74"/>
      <c r="H20" s="74"/>
      <c r="I20" s="74"/>
      <c r="J20" s="68"/>
    </row>
    <row r="21" spans="1:10" s="41" customFormat="1" ht="25.9" customHeight="1">
      <c r="A21" s="74"/>
      <c r="B21" s="74" t="s">
        <v>242</v>
      </c>
      <c r="C21" s="101" t="s">
        <v>544</v>
      </c>
      <c r="D21" s="102"/>
      <c r="E21" s="102"/>
      <c r="F21" s="74"/>
      <c r="G21" s="74"/>
      <c r="H21" s="74"/>
      <c r="I21" s="74"/>
      <c r="J21" s="68"/>
    </row>
    <row r="22" spans="1:10" s="41" customFormat="1" ht="15.75" customHeight="1">
      <c r="A22" s="74"/>
      <c r="B22" s="74" t="s">
        <v>235</v>
      </c>
      <c r="C22" s="101"/>
      <c r="D22" s="100"/>
      <c r="E22" s="100"/>
      <c r="F22" s="74"/>
      <c r="G22" s="74"/>
      <c r="H22" s="76"/>
      <c r="I22" s="74"/>
      <c r="J22" s="68"/>
    </row>
    <row r="23" spans="1:10" s="41" customFormat="1" ht="15.75" customHeight="1">
      <c r="A23" s="74"/>
      <c r="B23" s="73"/>
      <c r="C23" s="73"/>
      <c r="D23" s="73"/>
      <c r="E23" s="74"/>
      <c r="F23" s="74"/>
      <c r="G23" s="74"/>
      <c r="H23" s="76"/>
      <c r="I23" s="74"/>
      <c r="J23" s="68"/>
    </row>
    <row r="24" spans="1:10" s="41" customFormat="1" ht="15.75" customHeight="1">
      <c r="A24" s="74"/>
      <c r="B24" s="74" t="s">
        <v>589</v>
      </c>
      <c r="C24" s="101" t="s">
        <v>590</v>
      </c>
      <c r="D24" s="99"/>
      <c r="E24" s="99"/>
      <c r="F24" s="99"/>
      <c r="G24" s="99"/>
      <c r="H24" s="99"/>
      <c r="I24" s="74"/>
      <c r="J24" s="68"/>
    </row>
    <row r="25" spans="1:10" s="41" customFormat="1" ht="81" customHeight="1">
      <c r="A25" s="74"/>
      <c r="B25" s="74" t="s">
        <v>237</v>
      </c>
      <c r="C25" s="204" t="s">
        <v>588</v>
      </c>
      <c r="D25" s="204"/>
      <c r="E25" s="204"/>
      <c r="F25" s="204"/>
      <c r="G25" s="204"/>
      <c r="H25" s="204"/>
      <c r="I25" s="74"/>
      <c r="J25" s="68"/>
    </row>
    <row r="26" spans="1:10" s="41" customFormat="1" ht="18.75" customHeight="1">
      <c r="A26" s="74"/>
      <c r="B26" s="74" t="s">
        <v>234</v>
      </c>
      <c r="C26" s="100" t="s">
        <v>388</v>
      </c>
      <c r="D26" s="100"/>
      <c r="E26" s="100"/>
      <c r="F26" s="78"/>
      <c r="G26" s="78"/>
      <c r="H26" s="78"/>
      <c r="I26" s="74"/>
      <c r="J26" s="68"/>
    </row>
    <row r="27" spans="1:10" s="41" customFormat="1" ht="15.75" customHeight="1">
      <c r="A27" s="74"/>
      <c r="B27" s="74"/>
      <c r="C27" s="75"/>
      <c r="D27" s="74"/>
      <c r="E27" s="77"/>
      <c r="F27" s="77"/>
      <c r="G27" s="77"/>
      <c r="H27" s="77"/>
      <c r="I27" s="74"/>
      <c r="J27" s="68"/>
    </row>
    <row r="28" spans="1:10" s="41" customFormat="1" ht="15.75" customHeight="1">
      <c r="A28" s="74"/>
      <c r="B28" s="78" t="s">
        <v>243</v>
      </c>
      <c r="C28" s="101" t="s">
        <v>584</v>
      </c>
      <c r="D28" s="100"/>
      <c r="E28" s="100"/>
      <c r="F28" s="74"/>
      <c r="G28" s="74"/>
      <c r="H28" s="74"/>
      <c r="I28" s="74"/>
      <c r="J28" s="68"/>
    </row>
    <row r="29" spans="1:10" s="41" customFormat="1" ht="15.75" customHeight="1">
      <c r="A29" s="74"/>
      <c r="B29" s="77" t="s">
        <v>245</v>
      </c>
      <c r="C29" s="99">
        <v>88</v>
      </c>
      <c r="D29" s="74"/>
      <c r="E29" s="74"/>
      <c r="F29" s="74"/>
      <c r="G29" s="74"/>
      <c r="H29" s="74"/>
      <c r="I29" s="74"/>
      <c r="J29" s="68"/>
    </row>
    <row r="30" spans="1:10" s="41" customFormat="1" ht="15.75" customHeight="1">
      <c r="A30" s="74"/>
      <c r="B30" s="74" t="s">
        <v>246</v>
      </c>
      <c r="C30" s="99">
        <v>88</v>
      </c>
      <c r="D30" s="74"/>
      <c r="E30" s="74"/>
      <c r="F30" s="74"/>
      <c r="G30" s="74"/>
      <c r="H30" s="74"/>
      <c r="I30" s="74"/>
      <c r="J30" s="68"/>
    </row>
    <row r="31" spans="1:10" s="41" customFormat="1" ht="15.75" customHeight="1">
      <c r="A31" s="74"/>
      <c r="B31" s="74"/>
      <c r="C31" s="75"/>
      <c r="D31" s="75"/>
      <c r="E31" s="74"/>
      <c r="F31" s="74"/>
      <c r="G31" s="74"/>
      <c r="H31" s="74"/>
      <c r="I31" s="74"/>
      <c r="J31" s="68"/>
    </row>
    <row r="32" spans="1:10" s="41" customFormat="1" ht="15.75" customHeight="1">
      <c r="A32" s="74"/>
      <c r="B32" s="75" t="s">
        <v>249</v>
      </c>
      <c r="C32" s="80"/>
      <c r="D32" s="74"/>
      <c r="E32" s="74"/>
      <c r="F32" s="74"/>
      <c r="G32" s="74"/>
      <c r="H32" s="74"/>
      <c r="I32" s="74"/>
      <c r="J32" s="68"/>
    </row>
    <row r="33" spans="1:12" s="41" customFormat="1" ht="15.75" customHeight="1">
      <c r="A33" s="74"/>
      <c r="B33" s="75" t="s">
        <v>250</v>
      </c>
      <c r="C33" s="80" t="s">
        <v>244</v>
      </c>
      <c r="D33" s="74"/>
      <c r="E33" s="74"/>
      <c r="F33" s="74"/>
      <c r="G33" s="74"/>
      <c r="H33" s="74"/>
      <c r="I33" s="74"/>
      <c r="J33" s="68"/>
    </row>
    <row r="34" spans="1:12" s="41" customFormat="1" ht="15.75" customHeight="1">
      <c r="A34" s="74"/>
      <c r="B34" s="75" t="s">
        <v>251</v>
      </c>
      <c r="C34" s="80"/>
      <c r="D34" s="74"/>
      <c r="E34" s="74"/>
      <c r="F34" s="74"/>
      <c r="G34" s="74"/>
      <c r="H34" s="74"/>
      <c r="I34" s="74"/>
      <c r="J34" s="68"/>
    </row>
    <row r="35" spans="1:12" ht="15.75" customHeight="1">
      <c r="A35" s="74"/>
      <c r="B35" s="74"/>
      <c r="C35" s="74"/>
      <c r="D35" s="74"/>
      <c r="E35" s="74"/>
      <c r="F35" s="74"/>
      <c r="G35" s="74"/>
      <c r="H35" s="74"/>
      <c r="I35" s="74"/>
      <c r="J35" s="68"/>
    </row>
    <row r="36" spans="1:12" ht="15.75" customHeight="1">
      <c r="A36" s="18" t="s">
        <v>409</v>
      </c>
      <c r="B36" s="74"/>
      <c r="C36" s="74"/>
      <c r="D36" s="74"/>
      <c r="E36" s="74"/>
      <c r="F36" s="74"/>
      <c r="G36" s="74"/>
      <c r="H36" s="74"/>
      <c r="I36" s="74"/>
      <c r="J36" s="68"/>
    </row>
    <row r="37" spans="1:12" ht="15" customHeight="1">
      <c r="A37" s="79" t="s">
        <v>232</v>
      </c>
      <c r="B37" s="74" t="s">
        <v>389</v>
      </c>
      <c r="C37" s="74"/>
      <c r="D37" s="74"/>
      <c r="E37" s="74"/>
      <c r="F37" s="74"/>
      <c r="G37" s="74"/>
      <c r="H37" s="74"/>
      <c r="I37" s="74"/>
      <c r="J37" s="68"/>
    </row>
    <row r="38" spans="1:12" ht="15" customHeight="1">
      <c r="A38" s="79" t="s">
        <v>253</v>
      </c>
      <c r="B38" s="74" t="s">
        <v>313</v>
      </c>
      <c r="C38" s="74"/>
      <c r="D38" s="74"/>
      <c r="E38" s="74"/>
      <c r="F38" s="74"/>
      <c r="G38" s="74"/>
      <c r="H38" s="74"/>
      <c r="I38" s="74"/>
      <c r="J38" s="68"/>
    </row>
    <row r="39" spans="1:12" ht="15" customHeight="1">
      <c r="A39" s="79" t="s">
        <v>254</v>
      </c>
      <c r="B39" s="74" t="s">
        <v>238</v>
      </c>
      <c r="C39" s="74"/>
      <c r="D39" s="74"/>
      <c r="E39" s="74"/>
      <c r="F39" s="74"/>
      <c r="G39" s="74"/>
      <c r="H39" s="74"/>
      <c r="I39" s="74"/>
      <c r="J39" s="68"/>
    </row>
    <row r="40" spans="1:12" ht="15" customHeight="1">
      <c r="A40" s="79" t="s">
        <v>255</v>
      </c>
      <c r="B40" s="74" t="s">
        <v>2</v>
      </c>
      <c r="C40" s="74"/>
      <c r="D40" s="74"/>
      <c r="E40" s="74"/>
      <c r="F40" s="74"/>
      <c r="G40" s="74"/>
      <c r="H40" s="74"/>
      <c r="I40" s="74"/>
      <c r="J40" s="68"/>
    </row>
    <row r="41" spans="1:12" ht="15" customHeight="1">
      <c r="A41" s="79"/>
      <c r="B41" s="74"/>
      <c r="C41" s="74"/>
      <c r="D41" s="74"/>
      <c r="E41" s="74"/>
      <c r="F41" s="74"/>
      <c r="G41" s="74"/>
      <c r="H41" s="74"/>
      <c r="I41" s="74"/>
      <c r="J41" s="68"/>
    </row>
    <row r="42" spans="1:12" ht="15" customHeight="1">
      <c r="A42" s="79"/>
      <c r="B42" s="74"/>
      <c r="C42" s="74"/>
      <c r="D42" s="74"/>
      <c r="E42" s="74"/>
      <c r="F42" s="74"/>
      <c r="G42" s="74"/>
      <c r="H42" s="74"/>
      <c r="I42" s="74"/>
      <c r="J42" s="68"/>
    </row>
    <row r="43" spans="1:12" s="41" customFormat="1" ht="15" customHeight="1">
      <c r="A43" s="79"/>
      <c r="B43" s="74"/>
      <c r="C43" s="98"/>
      <c r="D43" s="98"/>
      <c r="E43" s="98"/>
      <c r="F43" s="98"/>
      <c r="G43" s="98"/>
      <c r="H43" s="98"/>
      <c r="I43" s="98"/>
      <c r="J43" s="68"/>
      <c r="L43" s="97"/>
    </row>
    <row r="44" spans="1:12" ht="15" customHeight="1">
      <c r="A44" s="74"/>
      <c r="C44" s="74"/>
      <c r="D44" s="74"/>
      <c r="E44" s="74"/>
      <c r="F44" s="74"/>
      <c r="G44" s="74"/>
      <c r="H44" s="74"/>
      <c r="I44" s="74"/>
      <c r="J44" s="68"/>
      <c r="L44" s="82"/>
    </row>
    <row r="45" spans="1:12" ht="15.75" customHeight="1">
      <c r="A45" s="18" t="s">
        <v>239</v>
      </c>
      <c r="B45" s="74"/>
      <c r="C45" s="74"/>
      <c r="D45" s="74"/>
      <c r="E45" s="74"/>
      <c r="F45" s="74"/>
      <c r="G45" s="74"/>
      <c r="H45" s="74"/>
      <c r="I45" s="74"/>
      <c r="J45" s="68"/>
      <c r="L45" s="97"/>
    </row>
    <row r="46" spans="1:12" ht="15.75" customHeight="1">
      <c r="A46" s="81"/>
      <c r="B46" s="81" t="s">
        <v>410</v>
      </c>
      <c r="C46" s="81"/>
      <c r="D46" s="81"/>
      <c r="E46" s="81"/>
      <c r="F46" s="81"/>
      <c r="G46" s="81"/>
      <c r="H46" s="81"/>
      <c r="I46" s="81"/>
      <c r="J46" s="68"/>
      <c r="L46" s="82"/>
    </row>
    <row r="47" spans="1:12" ht="15.75" customHeight="1">
      <c r="A47" s="81"/>
      <c r="B47" s="131" t="s">
        <v>390</v>
      </c>
      <c r="C47" s="81"/>
      <c r="D47" s="81"/>
      <c r="E47" s="81"/>
      <c r="F47" s="81"/>
      <c r="G47" s="81"/>
      <c r="H47" s="81"/>
      <c r="I47" s="81"/>
      <c r="J47" s="68"/>
      <c r="L47" s="201"/>
    </row>
    <row r="48" spans="1:12" ht="15.75" customHeight="1">
      <c r="A48" s="81"/>
      <c r="B48" s="81" t="s">
        <v>545</v>
      </c>
      <c r="C48" s="81"/>
      <c r="D48" s="81"/>
      <c r="E48" s="81"/>
      <c r="F48" s="81"/>
      <c r="G48" s="81"/>
      <c r="H48" s="81"/>
      <c r="I48" s="81"/>
      <c r="J48" s="68"/>
      <c r="L48" s="82"/>
    </row>
    <row r="49" spans="1:12" ht="15.75" customHeight="1">
      <c r="A49" s="163"/>
      <c r="B49" s="163" t="s">
        <v>543</v>
      </c>
      <c r="C49" s="163"/>
      <c r="D49" s="163"/>
      <c r="E49" s="163"/>
      <c r="F49" s="163"/>
      <c r="G49" s="163"/>
      <c r="H49" s="163"/>
      <c r="I49" s="163"/>
      <c r="J49" s="69"/>
      <c r="L49" s="82"/>
    </row>
    <row r="50" spans="1:12" s="41" customFormat="1" ht="15.75" customHeight="1">
      <c r="A50" s="163"/>
      <c r="B50" s="163" t="s">
        <v>595</v>
      </c>
      <c r="C50" s="163"/>
      <c r="D50" s="163"/>
      <c r="E50" s="163"/>
      <c r="F50" s="163"/>
      <c r="G50" s="163"/>
      <c r="H50" s="163"/>
      <c r="I50" s="163"/>
      <c r="J50" s="69"/>
      <c r="L50" s="97"/>
    </row>
    <row r="51" spans="1:12" ht="15.75" customHeight="1">
      <c r="A51" s="82"/>
      <c r="B51" s="82"/>
      <c r="C51" s="82"/>
      <c r="D51" s="82"/>
      <c r="E51" s="82"/>
      <c r="F51" s="82"/>
      <c r="G51" s="82"/>
      <c r="H51" s="82"/>
      <c r="I51" s="82"/>
      <c r="J51" s="69"/>
      <c r="L51" s="97"/>
    </row>
    <row r="52" spans="1:12" s="41" customFormat="1" ht="15.75" customHeight="1">
      <c r="A52" s="82"/>
      <c r="B52" s="82"/>
      <c r="C52" s="82"/>
      <c r="D52" s="82"/>
      <c r="E52" s="82"/>
      <c r="F52" s="82"/>
      <c r="G52" s="82"/>
      <c r="H52" s="82"/>
      <c r="I52" s="82"/>
      <c r="J52" s="69"/>
      <c r="L52" s="97"/>
    </row>
    <row r="53" spans="1:12" ht="15.75" customHeight="1">
      <c r="A53" s="74"/>
      <c r="B53" s="74"/>
      <c r="C53" s="74"/>
      <c r="D53" s="74"/>
      <c r="E53" s="74"/>
      <c r="F53" s="74"/>
      <c r="G53" s="74"/>
      <c r="H53" s="74"/>
      <c r="I53" s="74"/>
      <c r="J53" s="69"/>
    </row>
    <row r="54" spans="1:12" ht="15.75" customHeight="1">
      <c r="A54" s="81"/>
      <c r="B54" s="81"/>
      <c r="C54" s="74"/>
      <c r="D54" s="74"/>
      <c r="E54" s="74"/>
      <c r="F54" s="74"/>
      <c r="G54" s="74"/>
      <c r="H54" s="74"/>
      <c r="I54" s="74"/>
      <c r="J54" s="68"/>
    </row>
    <row r="55" spans="1:12" ht="15.75" customHeight="1">
      <c r="A55" s="74" t="s">
        <v>3</v>
      </c>
      <c r="B55" s="74"/>
      <c r="C55" s="74"/>
      <c r="D55" s="74"/>
      <c r="E55" s="74"/>
      <c r="F55" s="74"/>
      <c r="G55" s="74"/>
      <c r="H55" s="74"/>
      <c r="I55" s="74"/>
      <c r="J55" s="68"/>
    </row>
    <row r="56" spans="1:12" ht="15.75" customHeight="1">
      <c r="A56" s="74" t="s">
        <v>4</v>
      </c>
      <c r="B56" s="74"/>
      <c r="C56" s="74"/>
      <c r="D56" s="74"/>
      <c r="E56" s="74"/>
      <c r="F56" s="74"/>
      <c r="G56" s="74"/>
      <c r="H56" s="74"/>
      <c r="I56" s="74"/>
      <c r="J56" s="68"/>
    </row>
    <row r="57" spans="1:12">
      <c r="A57" s="68"/>
      <c r="B57" s="68"/>
      <c r="C57" s="68"/>
      <c r="D57" s="68"/>
      <c r="E57" s="68"/>
      <c r="F57" s="68"/>
      <c r="G57" s="68"/>
      <c r="H57" s="68"/>
      <c r="I57" s="68"/>
      <c r="J57" s="68"/>
    </row>
  </sheetData>
  <mergeCells count="12">
    <mergeCell ref="S1:S2"/>
    <mergeCell ref="T1:T2"/>
    <mergeCell ref="N1:N2"/>
    <mergeCell ref="O1:O2"/>
    <mergeCell ref="P1:P2"/>
    <mergeCell ref="Q1:Q2"/>
    <mergeCell ref="R1:R2"/>
    <mergeCell ref="C25:H25"/>
    <mergeCell ref="A8:I8"/>
    <mergeCell ref="K1:K2"/>
    <mergeCell ref="L1:L2"/>
    <mergeCell ref="M1:M2"/>
  </mergeCells>
  <printOptions horizontalCentered="1"/>
  <pageMargins left="0.70866141732283472" right="0.70866141732283472" top="0.6889763779527559" bottom="0.6889763779527559" header="0.31496062992125984" footer="0.31496062992125984"/>
  <pageSetup scale="24" orientation="portrait" r:id="rId1"/>
  <legacyDrawing r:id="rId2"/>
  <oleObjects>
    <oleObject progId="CorelDRAW.Graphic.14" shapeId="1025" r:id="rId3"/>
  </oleObjects>
</worksheet>
</file>

<file path=xl/worksheets/sheet10.xml><?xml version="1.0" encoding="utf-8"?>
<worksheet xmlns="http://schemas.openxmlformats.org/spreadsheetml/2006/main" xmlns:r="http://schemas.openxmlformats.org/officeDocument/2006/relationships">
  <dimension ref="A1:T58"/>
  <sheetViews>
    <sheetView workbookViewId="0">
      <selection sqref="A1:T1"/>
    </sheetView>
  </sheetViews>
  <sheetFormatPr defaultRowHeight="12.75"/>
  <cols>
    <col min="1" max="1" width="9.5703125" customWidth="1"/>
    <col min="2" max="2" width="10" customWidth="1"/>
    <col min="4" max="4" width="11.5703125" customWidth="1"/>
    <col min="7" max="7" width="8.42578125" customWidth="1"/>
    <col min="8" max="8" width="10.85546875" customWidth="1"/>
    <col min="11" max="11" width="8.85546875" customWidth="1"/>
    <col min="12" max="12" width="7.5703125" customWidth="1"/>
    <col min="13" max="13" width="8.28515625" customWidth="1"/>
    <col min="14" max="14" width="11.42578125" customWidth="1"/>
    <col min="15" max="15" width="12.28515625" customWidth="1"/>
    <col min="16" max="16" width="11" customWidth="1"/>
    <col min="17" max="17" width="10.42578125" customWidth="1"/>
    <col min="18" max="18" width="13.42578125" customWidth="1"/>
    <col min="19" max="19" width="8.42578125" customWidth="1"/>
    <col min="20" max="20" width="49.7109375" customWidth="1"/>
  </cols>
  <sheetData>
    <row r="1" spans="1:20" s="41" customFormat="1" ht="18.75">
      <c r="A1" s="234" t="s">
        <v>583</v>
      </c>
      <c r="B1" s="234"/>
      <c r="C1" s="234"/>
      <c r="D1" s="234"/>
      <c r="E1" s="234"/>
      <c r="F1" s="234"/>
      <c r="G1" s="234"/>
      <c r="H1" s="234"/>
      <c r="I1" s="234"/>
      <c r="J1" s="234"/>
      <c r="K1" s="234"/>
      <c r="L1" s="234"/>
      <c r="M1" s="234"/>
      <c r="N1" s="234"/>
      <c r="O1" s="234"/>
      <c r="P1" s="234"/>
      <c r="Q1" s="234"/>
      <c r="R1" s="234"/>
      <c r="S1" s="234"/>
      <c r="T1" s="234"/>
    </row>
    <row r="2" spans="1:20" ht="15.75" customHeight="1">
      <c r="A2" s="41" t="s">
        <v>336</v>
      </c>
      <c r="B2" s="181"/>
      <c r="C2" s="181"/>
      <c r="D2" s="181"/>
      <c r="E2" s="181"/>
      <c r="F2" s="181"/>
      <c r="G2" s="181"/>
      <c r="H2" s="181"/>
      <c r="I2" s="181"/>
      <c r="J2" s="181"/>
      <c r="K2" s="181"/>
      <c r="L2" s="181"/>
      <c r="M2" s="181"/>
      <c r="N2" s="181"/>
      <c r="O2" s="181"/>
      <c r="P2" s="181"/>
      <c r="Q2" s="181"/>
      <c r="R2" s="181"/>
      <c r="S2" s="181"/>
      <c r="T2" s="181"/>
    </row>
    <row r="3" spans="1:20" s="41" customFormat="1" ht="15.75" customHeight="1">
      <c r="A3" s="41" t="s">
        <v>392</v>
      </c>
      <c r="B3" s="181"/>
      <c r="C3" s="181"/>
      <c r="D3" s="181"/>
      <c r="E3" s="181"/>
      <c r="F3" s="181"/>
      <c r="G3" s="181"/>
      <c r="H3" s="181"/>
      <c r="I3" s="181"/>
      <c r="J3" s="181"/>
      <c r="K3" s="181"/>
      <c r="L3" s="181"/>
      <c r="M3" s="181"/>
      <c r="N3" s="181"/>
      <c r="O3" s="181"/>
      <c r="P3" s="181"/>
      <c r="Q3" s="181"/>
      <c r="R3" s="181"/>
      <c r="S3" s="181"/>
      <c r="T3" s="181"/>
    </row>
    <row r="4" spans="1:20" s="41" customFormat="1" ht="15.75" customHeight="1">
      <c r="A4" s="41" t="s">
        <v>594</v>
      </c>
      <c r="B4" s="180"/>
      <c r="C4" s="180"/>
      <c r="D4" s="180"/>
      <c r="E4" s="180"/>
      <c r="F4" s="180"/>
      <c r="G4" s="180"/>
      <c r="H4" s="180"/>
      <c r="I4" s="180"/>
      <c r="J4" s="180"/>
      <c r="K4" s="180"/>
      <c r="L4" s="180"/>
      <c r="M4" s="180"/>
      <c r="N4" s="180"/>
      <c r="O4" s="180"/>
      <c r="P4" s="180"/>
      <c r="Q4" s="180"/>
      <c r="R4" s="180"/>
      <c r="S4" s="180"/>
      <c r="T4" s="180"/>
    </row>
    <row r="5" spans="1:20" ht="15.75" customHeight="1">
      <c r="A5" s="41" t="s">
        <v>593</v>
      </c>
      <c r="B5" s="41"/>
      <c r="C5" s="41"/>
      <c r="D5" s="41"/>
      <c r="E5" s="41"/>
      <c r="F5" s="41"/>
      <c r="G5" s="41"/>
      <c r="H5" s="41"/>
      <c r="I5" s="41"/>
      <c r="J5" s="41"/>
      <c r="K5" s="41"/>
      <c r="L5" s="41"/>
      <c r="M5" s="41"/>
      <c r="N5" s="41"/>
      <c r="O5" s="41"/>
      <c r="P5" s="41"/>
      <c r="Q5" s="41"/>
      <c r="R5" s="41"/>
      <c r="S5" s="41"/>
      <c r="T5" s="176"/>
    </row>
    <row r="6" spans="1:20" s="41" customFormat="1" ht="15.75" customHeight="1">
      <c r="A6" s="189"/>
      <c r="B6" s="208" t="s">
        <v>529</v>
      </c>
      <c r="C6" s="209"/>
      <c r="D6" s="209"/>
      <c r="E6" s="209"/>
      <c r="F6" s="209"/>
      <c r="G6" s="209"/>
      <c r="H6" s="209"/>
      <c r="I6" s="209"/>
      <c r="J6" s="209"/>
      <c r="K6" s="209"/>
      <c r="L6" s="209"/>
      <c r="M6" s="209"/>
      <c r="N6" s="209"/>
      <c r="O6" s="209"/>
      <c r="P6" s="209"/>
      <c r="Q6" s="209"/>
      <c r="R6" s="209"/>
      <c r="S6" s="209"/>
      <c r="T6" s="210"/>
    </row>
    <row r="7" spans="1:20" ht="27" customHeight="1">
      <c r="A7" s="190"/>
      <c r="B7" s="235" t="s">
        <v>507</v>
      </c>
      <c r="C7" s="235"/>
      <c r="D7" s="235"/>
      <c r="E7" s="235"/>
      <c r="F7" s="235"/>
      <c r="G7" s="235"/>
      <c r="H7" s="235"/>
      <c r="I7" s="235"/>
      <c r="J7" s="235"/>
      <c r="K7" s="235"/>
      <c r="L7" s="235"/>
      <c r="M7" s="236"/>
      <c r="N7" s="237" t="s">
        <v>508</v>
      </c>
      <c r="O7" s="235"/>
      <c r="P7" s="236"/>
      <c r="Q7" s="186" t="s">
        <v>509</v>
      </c>
      <c r="R7" s="177"/>
      <c r="S7" s="177"/>
      <c r="T7" s="37"/>
    </row>
    <row r="8" spans="1:20" ht="63.75">
      <c r="A8" s="178" t="s">
        <v>284</v>
      </c>
      <c r="B8" s="187" t="s">
        <v>510</v>
      </c>
      <c r="C8" s="179" t="s">
        <v>511</v>
      </c>
      <c r="D8" s="178" t="s">
        <v>512</v>
      </c>
      <c r="E8" s="178" t="s">
        <v>513</v>
      </c>
      <c r="F8" s="178" t="s">
        <v>514</v>
      </c>
      <c r="G8" s="178" t="s">
        <v>515</v>
      </c>
      <c r="H8" s="178" t="s">
        <v>516</v>
      </c>
      <c r="I8" s="178" t="s">
        <v>517</v>
      </c>
      <c r="J8" s="178" t="s">
        <v>518</v>
      </c>
      <c r="K8" s="179" t="s">
        <v>519</v>
      </c>
      <c r="L8" s="179" t="s">
        <v>520</v>
      </c>
      <c r="M8" s="179" t="s">
        <v>521</v>
      </c>
      <c r="N8" s="178" t="s">
        <v>522</v>
      </c>
      <c r="O8" s="178" t="s">
        <v>523</v>
      </c>
      <c r="P8" s="178" t="s">
        <v>524</v>
      </c>
      <c r="Q8" s="178" t="s">
        <v>525</v>
      </c>
      <c r="R8" s="178" t="s">
        <v>204</v>
      </c>
      <c r="S8" s="178" t="s">
        <v>34</v>
      </c>
      <c r="T8" s="175" t="s">
        <v>295</v>
      </c>
    </row>
    <row r="9" spans="1:20" ht="29.25" customHeight="1">
      <c r="A9" s="188">
        <v>863504</v>
      </c>
      <c r="B9" s="183">
        <v>0</v>
      </c>
      <c r="C9" s="183">
        <v>6</v>
      </c>
      <c r="D9" s="183">
        <v>3</v>
      </c>
      <c r="E9" s="183">
        <v>0</v>
      </c>
      <c r="F9" s="183">
        <v>0</v>
      </c>
      <c r="G9" s="183">
        <v>0</v>
      </c>
      <c r="H9" s="183">
        <v>11</v>
      </c>
      <c r="I9" s="183">
        <v>4</v>
      </c>
      <c r="J9" s="183">
        <v>28</v>
      </c>
      <c r="K9" s="183">
        <v>0</v>
      </c>
      <c r="L9" s="183">
        <v>0</v>
      </c>
      <c r="M9" s="183">
        <v>3</v>
      </c>
      <c r="N9" s="183">
        <v>1</v>
      </c>
      <c r="O9" s="183">
        <v>35</v>
      </c>
      <c r="P9" s="183">
        <v>8</v>
      </c>
      <c r="Q9" s="183">
        <v>0</v>
      </c>
      <c r="R9" s="184" t="s">
        <v>546</v>
      </c>
      <c r="S9" s="183">
        <v>100</v>
      </c>
      <c r="T9" s="185"/>
    </row>
    <row r="10" spans="1:20" ht="29.25" customHeight="1">
      <c r="A10" s="182">
        <v>863505</v>
      </c>
      <c r="B10" s="183">
        <v>0</v>
      </c>
      <c r="C10" s="183">
        <v>30</v>
      </c>
      <c r="D10" s="183">
        <v>4</v>
      </c>
      <c r="E10" s="183">
        <v>0</v>
      </c>
      <c r="F10" s="183">
        <v>1</v>
      </c>
      <c r="G10" s="183">
        <v>2</v>
      </c>
      <c r="H10" s="183">
        <v>3</v>
      </c>
      <c r="I10" s="183">
        <v>0</v>
      </c>
      <c r="J10" s="183">
        <v>31</v>
      </c>
      <c r="K10" s="183">
        <v>0</v>
      </c>
      <c r="L10" s="183">
        <v>0</v>
      </c>
      <c r="M10" s="183">
        <v>4</v>
      </c>
      <c r="N10" s="183">
        <v>1</v>
      </c>
      <c r="O10" s="183">
        <v>11</v>
      </c>
      <c r="P10" s="183">
        <v>8</v>
      </c>
      <c r="Q10" s="183">
        <v>5</v>
      </c>
      <c r="R10" s="183">
        <v>0</v>
      </c>
      <c r="S10" s="183">
        <v>100</v>
      </c>
      <c r="T10" s="185"/>
    </row>
    <row r="11" spans="1:20" ht="38.25" customHeight="1">
      <c r="A11" s="182">
        <v>863515</v>
      </c>
      <c r="B11" s="183">
        <v>0</v>
      </c>
      <c r="C11" s="183">
        <v>14</v>
      </c>
      <c r="D11" s="183">
        <v>2</v>
      </c>
      <c r="E11" s="183">
        <v>0</v>
      </c>
      <c r="F11" s="183">
        <v>0</v>
      </c>
      <c r="G11" s="183">
        <v>1</v>
      </c>
      <c r="H11" s="183">
        <v>1</v>
      </c>
      <c r="I11" s="183">
        <v>0</v>
      </c>
      <c r="J11" s="183">
        <v>44</v>
      </c>
      <c r="K11" s="183">
        <v>0</v>
      </c>
      <c r="L11" s="183">
        <v>0</v>
      </c>
      <c r="M11" s="183">
        <v>0</v>
      </c>
      <c r="N11" s="183">
        <v>1</v>
      </c>
      <c r="O11" s="183">
        <v>26</v>
      </c>
      <c r="P11" s="183">
        <v>6</v>
      </c>
      <c r="Q11" s="183">
        <v>4</v>
      </c>
      <c r="R11" s="184" t="s">
        <v>547</v>
      </c>
      <c r="S11" s="183">
        <v>100</v>
      </c>
      <c r="T11" s="185"/>
    </row>
    <row r="12" spans="1:20" ht="29.25" customHeight="1">
      <c r="A12" s="182">
        <v>863523</v>
      </c>
      <c r="B12" s="183">
        <v>0</v>
      </c>
      <c r="C12" s="183">
        <v>94</v>
      </c>
      <c r="D12" s="183">
        <v>0</v>
      </c>
      <c r="E12" s="183">
        <v>0</v>
      </c>
      <c r="F12" s="183">
        <v>0</v>
      </c>
      <c r="G12" s="183">
        <v>0</v>
      </c>
      <c r="H12" s="183">
        <v>0</v>
      </c>
      <c r="I12" s="183">
        <v>0</v>
      </c>
      <c r="J12" s="183">
        <v>0</v>
      </c>
      <c r="K12" s="183">
        <v>0</v>
      </c>
      <c r="L12" s="183">
        <v>0</v>
      </c>
      <c r="M12" s="183">
        <v>4</v>
      </c>
      <c r="N12" s="183">
        <v>1</v>
      </c>
      <c r="O12" s="183">
        <v>1</v>
      </c>
      <c r="P12" s="183">
        <v>0</v>
      </c>
      <c r="Q12" s="183">
        <v>0</v>
      </c>
      <c r="R12" s="183">
        <v>0</v>
      </c>
      <c r="S12" s="183">
        <v>100</v>
      </c>
      <c r="T12" s="185" t="s">
        <v>531</v>
      </c>
    </row>
    <row r="13" spans="1:20" ht="48" customHeight="1">
      <c r="A13" s="182">
        <v>863524</v>
      </c>
      <c r="B13" s="183">
        <v>0</v>
      </c>
      <c r="C13" s="183">
        <v>27</v>
      </c>
      <c r="D13" s="183">
        <v>2</v>
      </c>
      <c r="E13" s="183">
        <v>0</v>
      </c>
      <c r="F13" s="183">
        <v>0</v>
      </c>
      <c r="G13" s="183">
        <v>2</v>
      </c>
      <c r="H13" s="183">
        <v>5</v>
      </c>
      <c r="I13" s="183">
        <v>0</v>
      </c>
      <c r="J13" s="183">
        <v>20</v>
      </c>
      <c r="K13" s="183">
        <v>0</v>
      </c>
      <c r="L13" s="183">
        <v>0</v>
      </c>
      <c r="M13" s="183">
        <v>6</v>
      </c>
      <c r="N13" s="183">
        <v>0</v>
      </c>
      <c r="O13" s="183">
        <v>32</v>
      </c>
      <c r="P13" s="183">
        <v>3</v>
      </c>
      <c r="Q13" s="183">
        <v>0</v>
      </c>
      <c r="R13" s="184" t="s">
        <v>526</v>
      </c>
      <c r="S13" s="183">
        <v>100</v>
      </c>
      <c r="T13" s="185" t="s">
        <v>549</v>
      </c>
    </row>
    <row r="14" spans="1:20" ht="35.25" customHeight="1">
      <c r="A14" s="182">
        <v>863525</v>
      </c>
      <c r="B14" s="183">
        <v>2</v>
      </c>
      <c r="C14" s="183">
        <v>27</v>
      </c>
      <c r="D14" s="183">
        <v>0</v>
      </c>
      <c r="E14" s="183">
        <v>0</v>
      </c>
      <c r="F14" s="183">
        <v>0</v>
      </c>
      <c r="G14" s="183">
        <v>1</v>
      </c>
      <c r="H14" s="183">
        <v>0</v>
      </c>
      <c r="I14" s="183">
        <v>0</v>
      </c>
      <c r="J14" s="183">
        <v>9</v>
      </c>
      <c r="K14" s="183">
        <v>0</v>
      </c>
      <c r="L14" s="183">
        <v>0</v>
      </c>
      <c r="M14" s="183">
        <v>5</v>
      </c>
      <c r="N14" s="183">
        <v>1</v>
      </c>
      <c r="O14" s="183">
        <v>43</v>
      </c>
      <c r="P14" s="183">
        <v>6</v>
      </c>
      <c r="Q14" s="183">
        <v>4</v>
      </c>
      <c r="R14" s="184" t="s">
        <v>527</v>
      </c>
      <c r="S14" s="183">
        <v>100</v>
      </c>
      <c r="T14" s="185" t="s">
        <v>606</v>
      </c>
    </row>
    <row r="15" spans="1:20" ht="29.25" customHeight="1">
      <c r="A15" s="182">
        <v>863537</v>
      </c>
      <c r="B15" s="183">
        <v>1</v>
      </c>
      <c r="C15" s="183">
        <v>0</v>
      </c>
      <c r="D15" s="183">
        <v>0</v>
      </c>
      <c r="E15" s="183">
        <v>0</v>
      </c>
      <c r="F15" s="183">
        <v>0</v>
      </c>
      <c r="G15" s="183">
        <v>0</v>
      </c>
      <c r="H15" s="183">
        <v>15</v>
      </c>
      <c r="I15" s="183">
        <v>0</v>
      </c>
      <c r="J15" s="183">
        <v>3</v>
      </c>
      <c r="K15" s="183">
        <v>0</v>
      </c>
      <c r="L15" s="183">
        <v>0</v>
      </c>
      <c r="M15" s="183">
        <v>1</v>
      </c>
      <c r="N15" s="183">
        <v>0</v>
      </c>
      <c r="O15" s="183">
        <v>43</v>
      </c>
      <c r="P15" s="183">
        <v>11</v>
      </c>
      <c r="Q15" s="183">
        <v>1</v>
      </c>
      <c r="R15" s="183">
        <v>0</v>
      </c>
      <c r="S15" s="183">
        <v>75</v>
      </c>
      <c r="T15" s="185"/>
    </row>
    <row r="16" spans="1:20" ht="42" customHeight="1">
      <c r="A16" s="182">
        <v>863543</v>
      </c>
      <c r="B16" s="183">
        <v>0</v>
      </c>
      <c r="C16" s="183">
        <v>22</v>
      </c>
      <c r="D16" s="183">
        <v>3</v>
      </c>
      <c r="E16" s="183">
        <v>0</v>
      </c>
      <c r="F16" s="183">
        <v>0</v>
      </c>
      <c r="G16" s="183">
        <v>0</v>
      </c>
      <c r="H16" s="183">
        <v>27</v>
      </c>
      <c r="I16" s="184" t="s">
        <v>528</v>
      </c>
      <c r="J16" s="183">
        <v>15</v>
      </c>
      <c r="K16" s="183">
        <v>0</v>
      </c>
      <c r="L16" s="183">
        <v>0</v>
      </c>
      <c r="M16" s="183">
        <v>0</v>
      </c>
      <c r="N16" s="183">
        <v>1</v>
      </c>
      <c r="O16" s="183">
        <v>22</v>
      </c>
      <c r="P16" s="183">
        <v>7</v>
      </c>
      <c r="Q16" s="183">
        <v>0</v>
      </c>
      <c r="R16" s="184" t="s">
        <v>548</v>
      </c>
      <c r="S16" s="183">
        <v>100</v>
      </c>
      <c r="T16" s="185" t="s">
        <v>550</v>
      </c>
    </row>
    <row r="17" spans="1:20" ht="29.25" customHeight="1">
      <c r="A17" s="182">
        <v>863547</v>
      </c>
      <c r="B17" s="64">
        <v>1</v>
      </c>
      <c r="C17" s="64">
        <v>0</v>
      </c>
      <c r="D17" s="64">
        <v>0</v>
      </c>
      <c r="E17" s="64">
        <v>0</v>
      </c>
      <c r="F17" s="64">
        <v>19</v>
      </c>
      <c r="G17" s="64">
        <v>6</v>
      </c>
      <c r="H17" s="64">
        <v>0</v>
      </c>
      <c r="I17" s="64">
        <v>0</v>
      </c>
      <c r="J17" s="64">
        <v>17</v>
      </c>
      <c r="K17" s="64">
        <v>0</v>
      </c>
      <c r="L17" s="64">
        <v>0</v>
      </c>
      <c r="M17" s="64">
        <v>3</v>
      </c>
      <c r="N17" s="64">
        <v>0</v>
      </c>
      <c r="O17" s="64">
        <v>50</v>
      </c>
      <c r="P17" s="64">
        <v>4</v>
      </c>
      <c r="Q17" s="64">
        <v>0</v>
      </c>
      <c r="R17" s="64">
        <v>0</v>
      </c>
      <c r="S17" s="64">
        <v>100</v>
      </c>
      <c r="T17" s="118"/>
    </row>
    <row r="18" spans="1:20" ht="29.25" customHeight="1">
      <c r="A18" s="182">
        <v>863531</v>
      </c>
      <c r="B18" s="64">
        <v>0</v>
      </c>
      <c r="C18" s="64">
        <v>0</v>
      </c>
      <c r="D18" s="64">
        <v>0</v>
      </c>
      <c r="E18" s="64">
        <v>0</v>
      </c>
      <c r="F18" s="64">
        <v>0</v>
      </c>
      <c r="G18" s="64">
        <v>1</v>
      </c>
      <c r="H18" s="64">
        <v>0</v>
      </c>
      <c r="I18" s="64">
        <v>1</v>
      </c>
      <c r="J18" s="64">
        <v>33</v>
      </c>
      <c r="K18" s="64">
        <v>0</v>
      </c>
      <c r="L18" s="64">
        <v>0</v>
      </c>
      <c r="M18" s="64">
        <v>3</v>
      </c>
      <c r="N18" s="64">
        <v>0</v>
      </c>
      <c r="O18" s="64">
        <v>45</v>
      </c>
      <c r="P18" s="64">
        <v>16</v>
      </c>
      <c r="Q18" s="64">
        <v>1</v>
      </c>
      <c r="R18" s="64">
        <v>0</v>
      </c>
      <c r="S18" s="64">
        <v>100</v>
      </c>
      <c r="T18" s="118"/>
    </row>
    <row r="19" spans="1:20" ht="44.25" customHeight="1">
      <c r="A19" s="182">
        <v>863534</v>
      </c>
      <c r="B19" s="64">
        <v>3</v>
      </c>
      <c r="C19" s="64">
        <v>0</v>
      </c>
      <c r="D19" s="64">
        <v>0</v>
      </c>
      <c r="E19" s="64">
        <v>0</v>
      </c>
      <c r="F19" s="64">
        <v>1</v>
      </c>
      <c r="G19" s="64">
        <v>2</v>
      </c>
      <c r="H19" s="64">
        <v>0</v>
      </c>
      <c r="I19" s="64">
        <v>0</v>
      </c>
      <c r="J19" s="64">
        <v>19</v>
      </c>
      <c r="K19" s="64">
        <v>0</v>
      </c>
      <c r="L19" s="64">
        <v>0</v>
      </c>
      <c r="M19" s="64">
        <v>0</v>
      </c>
      <c r="N19" s="64">
        <v>0</v>
      </c>
      <c r="O19" s="64">
        <v>65</v>
      </c>
      <c r="P19" s="64">
        <v>9</v>
      </c>
      <c r="Q19" s="64">
        <v>0</v>
      </c>
      <c r="R19" s="184" t="s">
        <v>547</v>
      </c>
      <c r="S19" s="64">
        <v>100</v>
      </c>
      <c r="T19" s="118"/>
    </row>
    <row r="20" spans="1:20" s="41" customFormat="1" ht="29.25" customHeight="1">
      <c r="A20" s="182">
        <v>863544</v>
      </c>
      <c r="B20" s="64">
        <v>1</v>
      </c>
      <c r="C20" s="64">
        <v>99</v>
      </c>
      <c r="D20" s="64">
        <v>0</v>
      </c>
      <c r="E20" s="64">
        <v>0</v>
      </c>
      <c r="F20" s="64">
        <v>0</v>
      </c>
      <c r="G20" s="64">
        <v>0</v>
      </c>
      <c r="H20" s="64">
        <v>0</v>
      </c>
      <c r="I20" s="64">
        <v>0</v>
      </c>
      <c r="J20" s="64">
        <v>0</v>
      </c>
      <c r="K20" s="64">
        <v>0</v>
      </c>
      <c r="L20" s="64">
        <v>0</v>
      </c>
      <c r="M20" s="64">
        <v>0</v>
      </c>
      <c r="N20" s="64">
        <v>0</v>
      </c>
      <c r="O20" s="64">
        <v>0</v>
      </c>
      <c r="P20" s="64">
        <v>0</v>
      </c>
      <c r="Q20" s="64">
        <v>0</v>
      </c>
      <c r="R20" s="64">
        <v>0</v>
      </c>
      <c r="S20" s="64">
        <v>100</v>
      </c>
      <c r="T20" s="182" t="s">
        <v>530</v>
      </c>
    </row>
    <row r="21" spans="1:20" ht="29.25" customHeight="1">
      <c r="A21" s="182">
        <v>863548</v>
      </c>
      <c r="B21" s="64">
        <v>1</v>
      </c>
      <c r="C21" s="64">
        <v>28</v>
      </c>
      <c r="D21" s="64">
        <v>0</v>
      </c>
      <c r="E21" s="64">
        <v>0</v>
      </c>
      <c r="F21" s="64">
        <v>6</v>
      </c>
      <c r="G21" s="64">
        <v>6</v>
      </c>
      <c r="H21" s="64">
        <v>0</v>
      </c>
      <c r="I21" s="64">
        <v>0</v>
      </c>
      <c r="J21" s="64">
        <v>17</v>
      </c>
      <c r="K21" s="64">
        <v>0</v>
      </c>
      <c r="L21" s="64">
        <v>0</v>
      </c>
      <c r="M21" s="64">
        <v>1</v>
      </c>
      <c r="N21" s="64">
        <v>0</v>
      </c>
      <c r="O21" s="64">
        <v>31</v>
      </c>
      <c r="P21" s="64">
        <v>9</v>
      </c>
      <c r="Q21" s="64">
        <v>1</v>
      </c>
      <c r="R21" s="64">
        <v>0</v>
      </c>
      <c r="S21" s="64">
        <v>100</v>
      </c>
      <c r="T21" s="118"/>
    </row>
    <row r="22" spans="1:20" ht="29.25" customHeight="1">
      <c r="A22" s="182">
        <v>863551</v>
      </c>
      <c r="B22" s="64">
        <v>0</v>
      </c>
      <c r="C22" s="64">
        <v>6</v>
      </c>
      <c r="D22" s="64">
        <v>0</v>
      </c>
      <c r="E22" s="64">
        <v>0</v>
      </c>
      <c r="F22" s="64">
        <v>4</v>
      </c>
      <c r="G22" s="64">
        <v>5</v>
      </c>
      <c r="H22" s="64">
        <v>0</v>
      </c>
      <c r="I22" s="64">
        <v>1</v>
      </c>
      <c r="J22" s="64">
        <v>19</v>
      </c>
      <c r="K22" s="64">
        <v>0</v>
      </c>
      <c r="L22" s="64">
        <v>0</v>
      </c>
      <c r="M22" s="64">
        <v>2</v>
      </c>
      <c r="N22" s="64">
        <v>0</v>
      </c>
      <c r="O22" s="64">
        <v>58</v>
      </c>
      <c r="P22" s="64">
        <v>5</v>
      </c>
      <c r="Q22" s="64">
        <v>0</v>
      </c>
      <c r="R22" s="64">
        <v>0</v>
      </c>
      <c r="S22" s="64">
        <v>100</v>
      </c>
      <c r="T22" s="118"/>
    </row>
    <row r="23" spans="1:20" ht="29.25" customHeight="1">
      <c r="A23" s="182">
        <v>863552</v>
      </c>
      <c r="B23" s="64">
        <v>3</v>
      </c>
      <c r="C23" s="64">
        <v>0</v>
      </c>
      <c r="D23" s="64">
        <v>0</v>
      </c>
      <c r="E23" s="64">
        <v>0</v>
      </c>
      <c r="F23" s="64">
        <v>0</v>
      </c>
      <c r="G23" s="64">
        <v>12</v>
      </c>
      <c r="H23" s="64">
        <v>0</v>
      </c>
      <c r="I23" s="64">
        <v>1</v>
      </c>
      <c r="J23" s="64">
        <v>20</v>
      </c>
      <c r="K23" s="64">
        <v>0</v>
      </c>
      <c r="L23" s="64">
        <v>0</v>
      </c>
      <c r="M23" s="64">
        <v>2</v>
      </c>
      <c r="N23" s="64">
        <v>0</v>
      </c>
      <c r="O23" s="64">
        <v>54</v>
      </c>
      <c r="P23" s="64">
        <v>7</v>
      </c>
      <c r="Q23" s="64">
        <v>1</v>
      </c>
      <c r="R23" s="64">
        <v>0</v>
      </c>
      <c r="S23" s="64">
        <v>100</v>
      </c>
      <c r="T23" s="118"/>
    </row>
    <row r="24" spans="1:20" ht="29.25" customHeight="1">
      <c r="A24" s="182">
        <v>863556</v>
      </c>
      <c r="B24" s="64">
        <v>10</v>
      </c>
      <c r="C24" s="64">
        <v>1</v>
      </c>
      <c r="D24" s="64">
        <v>0</v>
      </c>
      <c r="E24" s="64">
        <v>0</v>
      </c>
      <c r="F24" s="64">
        <v>0</v>
      </c>
      <c r="G24" s="64">
        <v>12</v>
      </c>
      <c r="H24" s="64">
        <v>0</v>
      </c>
      <c r="I24" s="64">
        <v>0</v>
      </c>
      <c r="J24" s="64">
        <v>7</v>
      </c>
      <c r="K24" s="64">
        <v>0</v>
      </c>
      <c r="L24" s="64">
        <v>0</v>
      </c>
      <c r="M24" s="64">
        <v>2</v>
      </c>
      <c r="N24" s="64">
        <v>0</v>
      </c>
      <c r="O24" s="64">
        <v>62</v>
      </c>
      <c r="P24" s="64">
        <v>6</v>
      </c>
      <c r="Q24" s="64">
        <v>0</v>
      </c>
      <c r="R24" s="64">
        <v>0</v>
      </c>
      <c r="S24" s="64">
        <v>100</v>
      </c>
      <c r="T24" s="118"/>
    </row>
    <row r="25" spans="1:20" ht="29.25" customHeight="1">
      <c r="A25" s="182">
        <v>863557</v>
      </c>
      <c r="B25" s="183">
        <v>0</v>
      </c>
      <c r="C25" s="183">
        <v>100</v>
      </c>
      <c r="D25" s="183">
        <v>0</v>
      </c>
      <c r="E25" s="183">
        <v>0</v>
      </c>
      <c r="F25" s="183">
        <v>0</v>
      </c>
      <c r="G25" s="183">
        <v>0</v>
      </c>
      <c r="H25" s="183">
        <v>0</v>
      </c>
      <c r="I25" s="183">
        <v>0</v>
      </c>
      <c r="J25" s="183">
        <v>0</v>
      </c>
      <c r="K25" s="183">
        <v>0</v>
      </c>
      <c r="L25" s="183">
        <v>0</v>
      </c>
      <c r="M25" s="183">
        <v>0</v>
      </c>
      <c r="N25" s="183">
        <v>0</v>
      </c>
      <c r="O25" s="183">
        <v>0</v>
      </c>
      <c r="P25" s="183">
        <v>0</v>
      </c>
      <c r="Q25" s="183">
        <v>0</v>
      </c>
      <c r="R25" s="183">
        <v>0</v>
      </c>
      <c r="S25" s="183">
        <v>100</v>
      </c>
      <c r="T25" s="118"/>
    </row>
    <row r="26" spans="1:20" ht="29.25" customHeight="1">
      <c r="A26" s="182">
        <v>863558</v>
      </c>
      <c r="B26" s="183">
        <v>0</v>
      </c>
      <c r="C26" s="183">
        <v>95</v>
      </c>
      <c r="D26" s="183">
        <v>0</v>
      </c>
      <c r="E26" s="183">
        <v>0</v>
      </c>
      <c r="F26" s="183">
        <v>0</v>
      </c>
      <c r="G26" s="183">
        <v>1</v>
      </c>
      <c r="H26" s="183">
        <v>0</v>
      </c>
      <c r="I26" s="183">
        <v>0</v>
      </c>
      <c r="J26" s="183">
        <v>0</v>
      </c>
      <c r="K26" s="183">
        <v>0</v>
      </c>
      <c r="L26" s="183">
        <v>0</v>
      </c>
      <c r="M26" s="183">
        <v>0</v>
      </c>
      <c r="N26" s="183">
        <v>0</v>
      </c>
      <c r="O26" s="183">
        <v>0</v>
      </c>
      <c r="P26" s="183">
        <v>0</v>
      </c>
      <c r="Q26" s="183">
        <v>0</v>
      </c>
      <c r="R26" s="183">
        <v>0</v>
      </c>
      <c r="S26" s="183">
        <v>96</v>
      </c>
      <c r="T26" s="185" t="s">
        <v>551</v>
      </c>
    </row>
    <row r="27" spans="1:20" ht="48" customHeight="1">
      <c r="A27" s="182">
        <v>863561</v>
      </c>
      <c r="B27" s="183">
        <v>0</v>
      </c>
      <c r="C27" s="183">
        <v>21</v>
      </c>
      <c r="D27" s="183">
        <v>0</v>
      </c>
      <c r="E27" s="183">
        <v>0</v>
      </c>
      <c r="F27" s="183">
        <v>6</v>
      </c>
      <c r="G27" s="183">
        <v>2</v>
      </c>
      <c r="H27" s="183">
        <v>0</v>
      </c>
      <c r="I27" s="183">
        <v>0</v>
      </c>
      <c r="J27" s="183">
        <v>31</v>
      </c>
      <c r="K27" s="183">
        <v>0</v>
      </c>
      <c r="L27" s="183">
        <v>0</v>
      </c>
      <c r="M27" s="183">
        <v>4</v>
      </c>
      <c r="N27" s="183">
        <v>0</v>
      </c>
      <c r="O27" s="183">
        <v>24</v>
      </c>
      <c r="P27" s="183">
        <v>11</v>
      </c>
      <c r="Q27" s="183">
        <v>0</v>
      </c>
      <c r="R27" s="184" t="s">
        <v>552</v>
      </c>
      <c r="S27" s="183">
        <v>100</v>
      </c>
      <c r="T27" s="185"/>
    </row>
    <row r="28" spans="1:20" ht="72" customHeight="1">
      <c r="A28" s="182">
        <v>863566</v>
      </c>
      <c r="B28" s="183">
        <v>0</v>
      </c>
      <c r="C28" s="183">
        <v>70</v>
      </c>
      <c r="D28" s="183">
        <v>0</v>
      </c>
      <c r="E28" s="183">
        <v>0</v>
      </c>
      <c r="F28" s="183">
        <v>2</v>
      </c>
      <c r="G28" s="183">
        <v>1</v>
      </c>
      <c r="H28" s="183">
        <v>0</v>
      </c>
      <c r="I28" s="183">
        <v>0</v>
      </c>
      <c r="J28" s="183">
        <v>9</v>
      </c>
      <c r="K28" s="183">
        <v>0</v>
      </c>
      <c r="L28" s="183">
        <v>0</v>
      </c>
      <c r="M28" s="183">
        <v>0</v>
      </c>
      <c r="N28" s="183">
        <v>0</v>
      </c>
      <c r="O28" s="183">
        <v>9</v>
      </c>
      <c r="P28" s="183">
        <v>7</v>
      </c>
      <c r="Q28" s="183">
        <v>0</v>
      </c>
      <c r="R28" s="184" t="s">
        <v>553</v>
      </c>
      <c r="S28" s="183">
        <v>100</v>
      </c>
      <c r="T28" s="185"/>
    </row>
    <row r="29" spans="1:20" ht="29.25" customHeight="1">
      <c r="A29" s="182">
        <v>863570</v>
      </c>
      <c r="B29" s="183">
        <v>0</v>
      </c>
      <c r="C29" s="183">
        <v>38</v>
      </c>
      <c r="D29" s="183">
        <v>3</v>
      </c>
      <c r="E29" s="183">
        <v>0</v>
      </c>
      <c r="F29" s="183">
        <v>0</v>
      </c>
      <c r="G29" s="183">
        <v>4</v>
      </c>
      <c r="H29" s="183">
        <v>0</v>
      </c>
      <c r="I29" s="183">
        <v>0</v>
      </c>
      <c r="J29" s="183">
        <v>18</v>
      </c>
      <c r="K29" s="183">
        <v>0</v>
      </c>
      <c r="L29" s="183">
        <v>0</v>
      </c>
      <c r="M29" s="183">
        <v>0</v>
      </c>
      <c r="N29" s="183">
        <v>0</v>
      </c>
      <c r="O29" s="183">
        <v>22</v>
      </c>
      <c r="P29" s="183">
        <v>11</v>
      </c>
      <c r="Q29" s="183">
        <v>4</v>
      </c>
      <c r="R29" s="183">
        <v>0</v>
      </c>
      <c r="S29" s="183">
        <v>100</v>
      </c>
      <c r="T29" s="185"/>
    </row>
    <row r="30" spans="1:20" ht="29.25" customHeight="1">
      <c r="A30" s="182">
        <v>863571</v>
      </c>
      <c r="B30" s="183">
        <v>0</v>
      </c>
      <c r="C30" s="183">
        <v>41</v>
      </c>
      <c r="D30" s="183">
        <v>2</v>
      </c>
      <c r="E30" s="183">
        <v>0</v>
      </c>
      <c r="F30" s="183">
        <v>0</v>
      </c>
      <c r="G30" s="183">
        <v>2</v>
      </c>
      <c r="H30" s="183">
        <v>2</v>
      </c>
      <c r="I30" s="183">
        <v>0</v>
      </c>
      <c r="J30" s="183">
        <v>23</v>
      </c>
      <c r="K30" s="183">
        <v>0</v>
      </c>
      <c r="L30" s="183">
        <v>0</v>
      </c>
      <c r="M30" s="183">
        <v>1</v>
      </c>
      <c r="N30" s="183">
        <v>0</v>
      </c>
      <c r="O30" s="183">
        <v>18</v>
      </c>
      <c r="P30" s="183">
        <v>7</v>
      </c>
      <c r="Q30" s="183">
        <v>4</v>
      </c>
      <c r="R30" s="183">
        <v>0</v>
      </c>
      <c r="S30" s="183">
        <v>100</v>
      </c>
      <c r="T30" s="185"/>
    </row>
    <row r="31" spans="1:20" ht="29.25" customHeight="1">
      <c r="A31" s="126">
        <v>863576</v>
      </c>
      <c r="B31" s="64">
        <v>0</v>
      </c>
      <c r="C31" s="64">
        <v>2</v>
      </c>
      <c r="D31" s="64">
        <v>0</v>
      </c>
      <c r="E31" s="64">
        <v>0</v>
      </c>
      <c r="F31" s="64">
        <v>0</v>
      </c>
      <c r="G31" s="64">
        <v>0</v>
      </c>
      <c r="H31" s="64">
        <v>0</v>
      </c>
      <c r="I31" s="64">
        <v>0</v>
      </c>
      <c r="J31" s="64">
        <v>17</v>
      </c>
      <c r="K31" s="64">
        <v>0</v>
      </c>
      <c r="L31" s="64">
        <v>0</v>
      </c>
      <c r="M31" s="64">
        <v>2</v>
      </c>
      <c r="N31" s="64">
        <v>0</v>
      </c>
      <c r="O31" s="64">
        <v>63</v>
      </c>
      <c r="P31" s="64">
        <v>14</v>
      </c>
      <c r="Q31" s="64">
        <v>2</v>
      </c>
      <c r="R31" s="64">
        <v>0</v>
      </c>
      <c r="S31" s="64">
        <v>100</v>
      </c>
      <c r="T31" s="127"/>
    </row>
    <row r="32" spans="1:20" ht="27" customHeight="1">
      <c r="A32" s="182">
        <v>863584</v>
      </c>
      <c r="B32" s="183">
        <v>0</v>
      </c>
      <c r="C32" s="183">
        <v>12</v>
      </c>
      <c r="D32" s="183">
        <v>1</v>
      </c>
      <c r="E32" s="183">
        <v>0</v>
      </c>
      <c r="F32" s="183">
        <v>2</v>
      </c>
      <c r="G32" s="183">
        <v>0</v>
      </c>
      <c r="H32" s="183">
        <v>0</v>
      </c>
      <c r="I32" s="183">
        <v>0</v>
      </c>
      <c r="J32" s="183">
        <v>31</v>
      </c>
      <c r="K32" s="183">
        <v>0</v>
      </c>
      <c r="L32" s="183">
        <v>0</v>
      </c>
      <c r="M32" s="183">
        <v>1</v>
      </c>
      <c r="N32" s="183">
        <v>2</v>
      </c>
      <c r="O32" s="183">
        <v>41</v>
      </c>
      <c r="P32" s="183">
        <v>10</v>
      </c>
      <c r="Q32" s="183">
        <v>0</v>
      </c>
      <c r="R32" s="183">
        <f t="shared" ref="R32" si="0">SUM(R9:R31)</f>
        <v>0</v>
      </c>
      <c r="S32" s="183">
        <f>SUM(B32:R32)</f>
        <v>100</v>
      </c>
      <c r="T32" s="185"/>
    </row>
    <row r="33" spans="1:20" ht="57.75" customHeight="1">
      <c r="A33" s="182">
        <v>863588</v>
      </c>
      <c r="B33" s="183">
        <v>0</v>
      </c>
      <c r="C33" s="183">
        <v>4</v>
      </c>
      <c r="D33" s="183">
        <v>6</v>
      </c>
      <c r="E33" s="183">
        <v>0</v>
      </c>
      <c r="F33" s="183">
        <v>1</v>
      </c>
      <c r="G33" s="183">
        <v>1</v>
      </c>
      <c r="H33" s="183">
        <v>0</v>
      </c>
      <c r="I33" s="183">
        <v>0</v>
      </c>
      <c r="J33" s="183">
        <v>28</v>
      </c>
      <c r="K33" s="183">
        <v>0</v>
      </c>
      <c r="L33" s="183">
        <v>0</v>
      </c>
      <c r="M33" s="183">
        <v>1</v>
      </c>
      <c r="N33" s="183">
        <v>0</v>
      </c>
      <c r="O33" s="183">
        <v>47</v>
      </c>
      <c r="P33" s="183">
        <v>7</v>
      </c>
      <c r="Q33" s="183">
        <v>0</v>
      </c>
      <c r="R33" s="184" t="s">
        <v>596</v>
      </c>
      <c r="S33" s="183">
        <v>100</v>
      </c>
      <c r="T33" s="185"/>
    </row>
    <row r="34" spans="1:20" ht="57.75" customHeight="1">
      <c r="A34" s="182">
        <v>863589</v>
      </c>
      <c r="B34" s="183">
        <v>0</v>
      </c>
      <c r="C34" s="183">
        <v>4</v>
      </c>
      <c r="D34" s="183">
        <v>0</v>
      </c>
      <c r="E34" s="183">
        <v>0</v>
      </c>
      <c r="F34" s="183">
        <v>0</v>
      </c>
      <c r="G34" s="183">
        <v>1</v>
      </c>
      <c r="H34" s="183">
        <v>0</v>
      </c>
      <c r="I34" s="183">
        <v>1</v>
      </c>
      <c r="J34" s="183">
        <v>21</v>
      </c>
      <c r="K34" s="183">
        <v>0</v>
      </c>
      <c r="L34" s="183">
        <v>0</v>
      </c>
      <c r="M34" s="183">
        <v>2</v>
      </c>
      <c r="N34" s="183">
        <v>0</v>
      </c>
      <c r="O34" s="183">
        <v>67</v>
      </c>
      <c r="P34" s="183">
        <v>2</v>
      </c>
      <c r="Q34" s="183">
        <v>0</v>
      </c>
      <c r="R34" s="184" t="s">
        <v>597</v>
      </c>
      <c r="S34" s="183">
        <v>100</v>
      </c>
      <c r="T34" s="185"/>
    </row>
    <row r="35" spans="1:20" ht="57" customHeight="1">
      <c r="A35" s="182">
        <v>863591</v>
      </c>
      <c r="B35" s="183">
        <v>0</v>
      </c>
      <c r="C35" s="183">
        <v>0</v>
      </c>
      <c r="D35" s="183">
        <v>3</v>
      </c>
      <c r="E35" s="183">
        <v>0</v>
      </c>
      <c r="F35" s="183">
        <v>2</v>
      </c>
      <c r="G35" s="183">
        <v>1</v>
      </c>
      <c r="H35" s="183">
        <v>0</v>
      </c>
      <c r="I35" s="183">
        <v>0</v>
      </c>
      <c r="J35" s="183">
        <v>10</v>
      </c>
      <c r="K35" s="183">
        <v>0</v>
      </c>
      <c r="L35" s="183">
        <v>0</v>
      </c>
      <c r="M35" s="183">
        <v>2</v>
      </c>
      <c r="N35" s="183">
        <v>0</v>
      </c>
      <c r="O35" s="183">
        <v>61</v>
      </c>
      <c r="P35" s="183">
        <v>21</v>
      </c>
      <c r="Q35" s="183">
        <v>0</v>
      </c>
      <c r="R35" s="183">
        <v>0</v>
      </c>
      <c r="S35" s="183">
        <f t="shared" ref="S35:S58" si="1">SUM(B35:R35)</f>
        <v>100</v>
      </c>
      <c r="T35" s="185" t="s">
        <v>598</v>
      </c>
    </row>
    <row r="36" spans="1:20" ht="24" customHeight="1">
      <c r="A36" s="182">
        <v>863596</v>
      </c>
      <c r="B36" s="183">
        <v>0</v>
      </c>
      <c r="C36" s="183">
        <v>36</v>
      </c>
      <c r="D36" s="183">
        <v>4</v>
      </c>
      <c r="E36" s="183">
        <v>0</v>
      </c>
      <c r="F36" s="183">
        <v>1</v>
      </c>
      <c r="G36" s="183">
        <v>1</v>
      </c>
      <c r="H36" s="183">
        <v>0</v>
      </c>
      <c r="I36" s="183">
        <v>0</v>
      </c>
      <c r="J36" s="183">
        <v>18</v>
      </c>
      <c r="K36" s="183">
        <v>0</v>
      </c>
      <c r="L36" s="183">
        <v>0</v>
      </c>
      <c r="M36" s="183">
        <v>2</v>
      </c>
      <c r="N36" s="183">
        <v>8</v>
      </c>
      <c r="O36" s="183">
        <v>20</v>
      </c>
      <c r="P36" s="183">
        <v>10</v>
      </c>
      <c r="Q36" s="183">
        <v>0</v>
      </c>
      <c r="R36" s="183">
        <v>0</v>
      </c>
      <c r="S36" s="183">
        <f t="shared" si="1"/>
        <v>100</v>
      </c>
      <c r="T36" s="185"/>
    </row>
    <row r="37" spans="1:20" ht="24" customHeight="1">
      <c r="A37" s="182">
        <v>863599</v>
      </c>
      <c r="B37" s="183">
        <v>0</v>
      </c>
      <c r="C37" s="183">
        <v>30</v>
      </c>
      <c r="D37" s="183">
        <v>3</v>
      </c>
      <c r="E37" s="183">
        <v>2</v>
      </c>
      <c r="F37" s="183">
        <v>0</v>
      </c>
      <c r="G37" s="183">
        <v>6</v>
      </c>
      <c r="H37" s="183">
        <v>0</v>
      </c>
      <c r="I37" s="183">
        <v>0</v>
      </c>
      <c r="J37" s="183">
        <v>24</v>
      </c>
      <c r="K37" s="183">
        <v>0</v>
      </c>
      <c r="L37" s="183">
        <v>0</v>
      </c>
      <c r="M37" s="183">
        <v>2</v>
      </c>
      <c r="N37" s="183">
        <v>3</v>
      </c>
      <c r="O37" s="183">
        <v>26</v>
      </c>
      <c r="P37" s="183">
        <v>4</v>
      </c>
      <c r="Q37" s="183">
        <v>0</v>
      </c>
      <c r="R37" s="183">
        <v>0</v>
      </c>
      <c r="S37" s="183">
        <f t="shared" si="1"/>
        <v>100</v>
      </c>
      <c r="T37" s="185"/>
    </row>
    <row r="38" spans="1:20" ht="24" customHeight="1">
      <c r="A38" s="182">
        <v>863600</v>
      </c>
      <c r="B38" s="183">
        <v>0</v>
      </c>
      <c r="C38" s="183">
        <v>45</v>
      </c>
      <c r="D38" s="183">
        <v>3</v>
      </c>
      <c r="E38" s="183">
        <v>0</v>
      </c>
      <c r="F38" s="183">
        <v>0</v>
      </c>
      <c r="G38" s="183">
        <v>0</v>
      </c>
      <c r="H38" s="183">
        <v>0</v>
      </c>
      <c r="I38" s="183">
        <v>0</v>
      </c>
      <c r="J38" s="183">
        <v>24</v>
      </c>
      <c r="K38" s="183">
        <v>0</v>
      </c>
      <c r="L38" s="183">
        <v>0</v>
      </c>
      <c r="M38" s="183">
        <v>2</v>
      </c>
      <c r="N38" s="183">
        <v>0</v>
      </c>
      <c r="O38" s="183">
        <v>15</v>
      </c>
      <c r="P38" s="183">
        <v>9</v>
      </c>
      <c r="Q38" s="183">
        <v>2</v>
      </c>
      <c r="R38" s="183">
        <v>0</v>
      </c>
      <c r="S38" s="183">
        <f t="shared" si="1"/>
        <v>100</v>
      </c>
      <c r="T38" s="185"/>
    </row>
    <row r="39" spans="1:20" ht="24" customHeight="1">
      <c r="A39" s="182">
        <v>863605</v>
      </c>
      <c r="B39" s="183">
        <v>0</v>
      </c>
      <c r="C39" s="183">
        <v>5</v>
      </c>
      <c r="D39" s="183">
        <v>6</v>
      </c>
      <c r="E39" s="183">
        <v>0</v>
      </c>
      <c r="F39" s="183">
        <v>10</v>
      </c>
      <c r="G39" s="183">
        <v>3</v>
      </c>
      <c r="H39" s="183">
        <v>0</v>
      </c>
      <c r="I39" s="183">
        <v>0</v>
      </c>
      <c r="J39" s="183">
        <v>22</v>
      </c>
      <c r="K39" s="183">
        <v>0</v>
      </c>
      <c r="L39" s="183">
        <v>0</v>
      </c>
      <c r="M39" s="183">
        <v>1</v>
      </c>
      <c r="N39" s="183">
        <v>0</v>
      </c>
      <c r="O39" s="183">
        <v>46</v>
      </c>
      <c r="P39" s="183">
        <v>4</v>
      </c>
      <c r="Q39" s="183">
        <v>3</v>
      </c>
      <c r="R39" s="183">
        <v>0</v>
      </c>
      <c r="S39" s="183">
        <f t="shared" si="1"/>
        <v>100</v>
      </c>
      <c r="T39" s="185"/>
    </row>
    <row r="40" spans="1:20" ht="36.75" customHeight="1">
      <c r="A40" s="182">
        <v>863613</v>
      </c>
      <c r="B40" s="183">
        <v>0</v>
      </c>
      <c r="C40" s="183">
        <v>1</v>
      </c>
      <c r="D40" s="183">
        <v>9</v>
      </c>
      <c r="E40" s="183">
        <v>1</v>
      </c>
      <c r="F40" s="183">
        <v>2</v>
      </c>
      <c r="G40" s="183">
        <v>1</v>
      </c>
      <c r="H40" s="183">
        <v>0</v>
      </c>
      <c r="I40" s="183">
        <v>0</v>
      </c>
      <c r="J40" s="183">
        <v>36</v>
      </c>
      <c r="K40" s="183">
        <v>0</v>
      </c>
      <c r="L40" s="183">
        <v>0</v>
      </c>
      <c r="M40" s="183">
        <v>1</v>
      </c>
      <c r="N40" s="183">
        <v>0</v>
      </c>
      <c r="O40" s="183">
        <v>34</v>
      </c>
      <c r="P40" s="183">
        <v>13</v>
      </c>
      <c r="Q40" s="183">
        <v>2</v>
      </c>
      <c r="R40" s="183">
        <v>0</v>
      </c>
      <c r="S40" s="183">
        <f t="shared" si="1"/>
        <v>100</v>
      </c>
      <c r="T40" s="185" t="s">
        <v>599</v>
      </c>
    </row>
    <row r="41" spans="1:20" ht="26.25" customHeight="1">
      <c r="A41" s="182">
        <v>863616</v>
      </c>
      <c r="B41" s="183">
        <v>0</v>
      </c>
      <c r="C41" s="183">
        <v>3</v>
      </c>
      <c r="D41" s="183">
        <v>12</v>
      </c>
      <c r="E41" s="183">
        <v>4</v>
      </c>
      <c r="F41" s="183">
        <v>2</v>
      </c>
      <c r="G41" s="183">
        <v>3</v>
      </c>
      <c r="H41" s="183">
        <v>0</v>
      </c>
      <c r="I41" s="183">
        <v>0</v>
      </c>
      <c r="J41" s="183">
        <v>33</v>
      </c>
      <c r="K41" s="183">
        <v>0</v>
      </c>
      <c r="L41" s="183">
        <v>0</v>
      </c>
      <c r="M41" s="183">
        <v>2</v>
      </c>
      <c r="N41" s="183">
        <v>1</v>
      </c>
      <c r="O41" s="183">
        <v>33</v>
      </c>
      <c r="P41" s="183">
        <v>7</v>
      </c>
      <c r="Q41" s="183">
        <v>0</v>
      </c>
      <c r="R41" s="183">
        <v>0</v>
      </c>
      <c r="S41" s="183">
        <f t="shared" si="1"/>
        <v>100</v>
      </c>
      <c r="T41" s="185"/>
    </row>
    <row r="42" spans="1:20" ht="26.25" customHeight="1">
      <c r="A42" s="182">
        <v>863617</v>
      </c>
      <c r="B42" s="183">
        <v>0</v>
      </c>
      <c r="C42" s="183">
        <v>0</v>
      </c>
      <c r="D42" s="183">
        <v>7</v>
      </c>
      <c r="E42" s="183">
        <v>0</v>
      </c>
      <c r="F42" s="183">
        <v>0</v>
      </c>
      <c r="G42" s="183">
        <v>2</v>
      </c>
      <c r="H42" s="183">
        <v>0</v>
      </c>
      <c r="I42" s="183">
        <v>0</v>
      </c>
      <c r="J42" s="183">
        <v>33</v>
      </c>
      <c r="K42" s="183">
        <v>0</v>
      </c>
      <c r="L42" s="183">
        <v>0</v>
      </c>
      <c r="M42" s="183">
        <v>3</v>
      </c>
      <c r="N42" s="183">
        <v>0</v>
      </c>
      <c r="O42" s="183">
        <v>33</v>
      </c>
      <c r="P42" s="183">
        <v>20</v>
      </c>
      <c r="Q42" s="183">
        <v>2</v>
      </c>
      <c r="R42" s="183">
        <v>0</v>
      </c>
      <c r="S42" s="183">
        <f t="shared" si="1"/>
        <v>100</v>
      </c>
      <c r="T42" s="185"/>
    </row>
    <row r="43" spans="1:20" ht="26.25" customHeight="1">
      <c r="A43" s="182">
        <v>863618</v>
      </c>
      <c r="B43" s="183">
        <v>0</v>
      </c>
      <c r="C43" s="183">
        <v>1</v>
      </c>
      <c r="D43" s="183">
        <v>11</v>
      </c>
      <c r="E43" s="183">
        <v>2</v>
      </c>
      <c r="F43" s="183">
        <v>0</v>
      </c>
      <c r="G43" s="183">
        <v>2</v>
      </c>
      <c r="H43" s="183">
        <v>0</v>
      </c>
      <c r="I43" s="183">
        <v>2</v>
      </c>
      <c r="J43" s="183">
        <v>40</v>
      </c>
      <c r="K43" s="183">
        <v>0</v>
      </c>
      <c r="L43" s="183">
        <v>0</v>
      </c>
      <c r="M43" s="183">
        <v>2</v>
      </c>
      <c r="N43" s="183">
        <v>4</v>
      </c>
      <c r="O43" s="183">
        <v>29</v>
      </c>
      <c r="P43" s="183">
        <v>7</v>
      </c>
      <c r="Q43" s="183">
        <v>0</v>
      </c>
      <c r="R43" s="183">
        <v>0</v>
      </c>
      <c r="S43" s="183">
        <f t="shared" si="1"/>
        <v>100</v>
      </c>
      <c r="T43" s="185"/>
    </row>
    <row r="44" spans="1:20" ht="26.25" customHeight="1">
      <c r="A44" s="182">
        <v>863619</v>
      </c>
      <c r="B44" s="183">
        <v>0</v>
      </c>
      <c r="C44" s="183">
        <v>4</v>
      </c>
      <c r="D44" s="183">
        <v>4</v>
      </c>
      <c r="E44" s="183">
        <v>4</v>
      </c>
      <c r="F44" s="183">
        <v>2</v>
      </c>
      <c r="G44" s="183">
        <v>3</v>
      </c>
      <c r="H44" s="183">
        <v>0</v>
      </c>
      <c r="I44" s="183">
        <v>4</v>
      </c>
      <c r="J44" s="183">
        <v>37</v>
      </c>
      <c r="K44" s="183">
        <v>0</v>
      </c>
      <c r="L44" s="183">
        <v>0</v>
      </c>
      <c r="M44" s="183">
        <v>6</v>
      </c>
      <c r="N44" s="183">
        <v>0</v>
      </c>
      <c r="O44" s="183">
        <v>29</v>
      </c>
      <c r="P44" s="183">
        <v>5</v>
      </c>
      <c r="Q44" s="183">
        <v>2</v>
      </c>
      <c r="R44" s="183">
        <v>0</v>
      </c>
      <c r="S44" s="183">
        <f t="shared" si="1"/>
        <v>100</v>
      </c>
      <c r="T44" s="185"/>
    </row>
    <row r="45" spans="1:20" ht="26.25" customHeight="1">
      <c r="A45" s="182">
        <v>863620</v>
      </c>
      <c r="B45" s="183">
        <v>0</v>
      </c>
      <c r="C45" s="183">
        <v>8</v>
      </c>
      <c r="D45" s="183">
        <v>0</v>
      </c>
      <c r="E45" s="183">
        <v>0</v>
      </c>
      <c r="F45" s="183">
        <v>0</v>
      </c>
      <c r="G45" s="183">
        <v>1</v>
      </c>
      <c r="H45" s="183">
        <v>0</v>
      </c>
      <c r="I45" s="183">
        <v>0</v>
      </c>
      <c r="J45" s="183">
        <v>2</v>
      </c>
      <c r="K45" s="183">
        <v>0</v>
      </c>
      <c r="L45" s="183">
        <v>0</v>
      </c>
      <c r="M45" s="183">
        <v>0</v>
      </c>
      <c r="N45" s="183">
        <v>0</v>
      </c>
      <c r="O45" s="183">
        <v>2</v>
      </c>
      <c r="P45" s="183">
        <v>0</v>
      </c>
      <c r="Q45" s="183">
        <v>0</v>
      </c>
      <c r="R45" s="183">
        <v>0</v>
      </c>
      <c r="S45" s="183">
        <f t="shared" si="1"/>
        <v>13</v>
      </c>
      <c r="T45" s="185"/>
    </row>
    <row r="46" spans="1:20" ht="45.75" customHeight="1">
      <c r="A46" s="182">
        <v>863624</v>
      </c>
      <c r="B46" s="183">
        <v>0</v>
      </c>
      <c r="C46" s="183">
        <v>8</v>
      </c>
      <c r="D46" s="183">
        <v>5</v>
      </c>
      <c r="E46" s="183">
        <v>0</v>
      </c>
      <c r="F46" s="183">
        <v>0</v>
      </c>
      <c r="G46" s="183">
        <v>5</v>
      </c>
      <c r="H46" s="183">
        <v>0</v>
      </c>
      <c r="I46" s="183">
        <v>6</v>
      </c>
      <c r="J46" s="183">
        <v>46</v>
      </c>
      <c r="K46" s="183">
        <v>0</v>
      </c>
      <c r="L46" s="183">
        <v>0</v>
      </c>
      <c r="M46" s="183">
        <v>4</v>
      </c>
      <c r="N46" s="183">
        <v>3</v>
      </c>
      <c r="O46" s="183">
        <v>20</v>
      </c>
      <c r="P46" s="183">
        <v>1</v>
      </c>
      <c r="Q46" s="183">
        <v>0</v>
      </c>
      <c r="R46" s="184" t="s">
        <v>600</v>
      </c>
      <c r="S46" s="183">
        <v>100</v>
      </c>
      <c r="T46" s="185"/>
    </row>
    <row r="47" spans="1:20" ht="42.75" customHeight="1">
      <c r="A47" s="182">
        <v>863625</v>
      </c>
      <c r="B47" s="183">
        <v>0</v>
      </c>
      <c r="C47" s="183">
        <v>5</v>
      </c>
      <c r="D47" s="183">
        <v>5</v>
      </c>
      <c r="E47" s="183">
        <v>3</v>
      </c>
      <c r="F47" s="183">
        <v>0</v>
      </c>
      <c r="G47" s="183">
        <v>5</v>
      </c>
      <c r="H47" s="183">
        <v>0</v>
      </c>
      <c r="I47" s="183">
        <v>2</v>
      </c>
      <c r="J47" s="183">
        <v>45</v>
      </c>
      <c r="K47" s="183">
        <v>0</v>
      </c>
      <c r="L47" s="183">
        <v>0</v>
      </c>
      <c r="M47" s="183">
        <v>2</v>
      </c>
      <c r="N47" s="183">
        <v>0</v>
      </c>
      <c r="O47" s="183">
        <v>28</v>
      </c>
      <c r="P47" s="183">
        <v>4</v>
      </c>
      <c r="Q47" s="183">
        <v>0</v>
      </c>
      <c r="R47" s="184" t="s">
        <v>601</v>
      </c>
      <c r="S47" s="183">
        <v>100</v>
      </c>
      <c r="T47" s="185"/>
    </row>
    <row r="48" spans="1:20" ht="39" customHeight="1">
      <c r="A48" s="182">
        <v>863626</v>
      </c>
      <c r="B48" s="183">
        <v>0</v>
      </c>
      <c r="C48" s="183">
        <v>3</v>
      </c>
      <c r="D48" s="183">
        <v>2</v>
      </c>
      <c r="E48" s="183">
        <v>3</v>
      </c>
      <c r="F48" s="183">
        <v>0</v>
      </c>
      <c r="G48" s="183">
        <v>6</v>
      </c>
      <c r="H48" s="183">
        <v>0</v>
      </c>
      <c r="I48" s="183">
        <v>0</v>
      </c>
      <c r="J48" s="183">
        <v>61</v>
      </c>
      <c r="K48" s="183">
        <v>0</v>
      </c>
      <c r="L48" s="183">
        <v>0</v>
      </c>
      <c r="M48" s="183">
        <v>5</v>
      </c>
      <c r="N48" s="183">
        <v>1</v>
      </c>
      <c r="O48" s="183">
        <v>15</v>
      </c>
      <c r="P48" s="183">
        <v>2</v>
      </c>
      <c r="Q48" s="183">
        <v>0</v>
      </c>
      <c r="R48" s="184" t="s">
        <v>602</v>
      </c>
      <c r="S48" s="183">
        <v>100</v>
      </c>
      <c r="T48" s="185"/>
    </row>
    <row r="49" spans="1:20" ht="39" customHeight="1">
      <c r="A49" s="182">
        <v>863628</v>
      </c>
      <c r="B49" s="183">
        <v>0</v>
      </c>
      <c r="C49" s="183">
        <v>8</v>
      </c>
      <c r="D49" s="183">
        <v>4</v>
      </c>
      <c r="E49" s="183">
        <v>6</v>
      </c>
      <c r="F49" s="183">
        <v>1</v>
      </c>
      <c r="G49" s="183">
        <v>8</v>
      </c>
      <c r="H49" s="183">
        <v>0</v>
      </c>
      <c r="I49" s="183">
        <v>0</v>
      </c>
      <c r="J49" s="183">
        <v>33</v>
      </c>
      <c r="K49" s="183">
        <v>0</v>
      </c>
      <c r="L49" s="183">
        <v>0</v>
      </c>
      <c r="M49" s="183">
        <v>7</v>
      </c>
      <c r="N49" s="183">
        <v>1</v>
      </c>
      <c r="O49" s="183">
        <v>23</v>
      </c>
      <c r="P49" s="183">
        <v>6</v>
      </c>
      <c r="Q49" s="183">
        <v>1</v>
      </c>
      <c r="R49" s="184" t="s">
        <v>603</v>
      </c>
      <c r="S49" s="183">
        <v>100</v>
      </c>
      <c r="T49" s="185"/>
    </row>
    <row r="50" spans="1:20" ht="55.5" customHeight="1">
      <c r="A50" s="182">
        <v>863629</v>
      </c>
      <c r="B50" s="183">
        <v>0</v>
      </c>
      <c r="C50" s="183">
        <v>15</v>
      </c>
      <c r="D50" s="183">
        <v>6</v>
      </c>
      <c r="E50" s="183">
        <v>2</v>
      </c>
      <c r="F50" s="183">
        <v>1</v>
      </c>
      <c r="G50" s="183">
        <v>16</v>
      </c>
      <c r="H50" s="183">
        <v>0</v>
      </c>
      <c r="I50" s="183">
        <v>0</v>
      </c>
      <c r="J50" s="183">
        <v>33</v>
      </c>
      <c r="K50" s="183">
        <v>0</v>
      </c>
      <c r="L50" s="183">
        <v>0</v>
      </c>
      <c r="M50" s="183">
        <v>8</v>
      </c>
      <c r="N50" s="183">
        <v>0</v>
      </c>
      <c r="O50" s="183">
        <v>11</v>
      </c>
      <c r="P50" s="183">
        <v>7</v>
      </c>
      <c r="Q50" s="183">
        <v>0</v>
      </c>
      <c r="R50" s="184" t="s">
        <v>604</v>
      </c>
      <c r="S50" s="183">
        <v>100</v>
      </c>
      <c r="T50" s="185"/>
    </row>
    <row r="51" spans="1:20" ht="26.25" customHeight="1">
      <c r="A51" s="182">
        <v>863632</v>
      </c>
      <c r="B51" s="183">
        <v>0</v>
      </c>
      <c r="C51" s="183">
        <v>18</v>
      </c>
      <c r="D51" s="183">
        <v>0</v>
      </c>
      <c r="E51" s="183">
        <v>1</v>
      </c>
      <c r="F51" s="183">
        <v>2</v>
      </c>
      <c r="G51" s="183">
        <v>24</v>
      </c>
      <c r="H51" s="183">
        <v>0</v>
      </c>
      <c r="I51" s="183">
        <v>0</v>
      </c>
      <c r="J51" s="183">
        <v>32</v>
      </c>
      <c r="K51" s="183">
        <v>0</v>
      </c>
      <c r="L51" s="183">
        <v>0</v>
      </c>
      <c r="M51" s="183">
        <v>1</v>
      </c>
      <c r="N51" s="183">
        <v>0</v>
      </c>
      <c r="O51" s="183">
        <v>11</v>
      </c>
      <c r="P51" s="183">
        <v>11</v>
      </c>
      <c r="Q51" s="183">
        <v>0</v>
      </c>
      <c r="R51" s="183">
        <v>0</v>
      </c>
      <c r="S51" s="183">
        <f t="shared" si="1"/>
        <v>100</v>
      </c>
      <c r="T51" s="185"/>
    </row>
    <row r="52" spans="1:20" ht="54" customHeight="1">
      <c r="A52" s="182">
        <v>863634</v>
      </c>
      <c r="B52" s="183">
        <v>0</v>
      </c>
      <c r="C52" s="183">
        <v>34</v>
      </c>
      <c r="D52" s="183">
        <v>1</v>
      </c>
      <c r="E52" s="183">
        <v>3</v>
      </c>
      <c r="F52" s="183">
        <v>1</v>
      </c>
      <c r="G52" s="183">
        <v>4</v>
      </c>
      <c r="H52" s="183">
        <v>0</v>
      </c>
      <c r="I52" s="183">
        <v>0</v>
      </c>
      <c r="J52" s="183">
        <v>33</v>
      </c>
      <c r="K52" s="183">
        <v>0</v>
      </c>
      <c r="L52" s="183">
        <v>0</v>
      </c>
      <c r="M52" s="183">
        <v>2</v>
      </c>
      <c r="N52" s="183">
        <v>4</v>
      </c>
      <c r="O52" s="183">
        <v>10</v>
      </c>
      <c r="P52" s="183">
        <v>6</v>
      </c>
      <c r="Q52" s="183">
        <v>0</v>
      </c>
      <c r="R52" s="184" t="s">
        <v>602</v>
      </c>
      <c r="S52" s="183">
        <v>100</v>
      </c>
      <c r="T52" s="185"/>
    </row>
    <row r="53" spans="1:20" ht="26.25" customHeight="1">
      <c r="A53" s="182">
        <v>863636</v>
      </c>
      <c r="B53" s="183">
        <v>0</v>
      </c>
      <c r="C53" s="183">
        <v>8</v>
      </c>
      <c r="D53" s="183">
        <v>1</v>
      </c>
      <c r="E53" s="183">
        <v>0</v>
      </c>
      <c r="F53" s="183">
        <v>0</v>
      </c>
      <c r="G53" s="183">
        <v>6</v>
      </c>
      <c r="H53" s="183">
        <v>0</v>
      </c>
      <c r="I53" s="183">
        <v>0</v>
      </c>
      <c r="J53" s="183">
        <v>4</v>
      </c>
      <c r="K53" s="183">
        <v>0</v>
      </c>
      <c r="L53" s="183">
        <v>0</v>
      </c>
      <c r="M53" s="183">
        <v>0</v>
      </c>
      <c r="N53" s="183">
        <v>0</v>
      </c>
      <c r="O53" s="183">
        <v>2</v>
      </c>
      <c r="P53" s="183">
        <v>1</v>
      </c>
      <c r="Q53" s="183">
        <v>0</v>
      </c>
      <c r="R53" s="183">
        <v>0</v>
      </c>
      <c r="S53" s="183">
        <f t="shared" si="1"/>
        <v>22</v>
      </c>
      <c r="T53" s="185"/>
    </row>
    <row r="54" spans="1:20" ht="26.25" customHeight="1">
      <c r="A54" s="182">
        <v>863637</v>
      </c>
      <c r="B54" s="183">
        <v>0</v>
      </c>
      <c r="C54" s="183">
        <v>47</v>
      </c>
      <c r="D54" s="183">
        <v>3</v>
      </c>
      <c r="E54" s="183">
        <v>0</v>
      </c>
      <c r="F54" s="183">
        <v>0</v>
      </c>
      <c r="G54" s="183">
        <v>27</v>
      </c>
      <c r="H54" s="183">
        <v>0</v>
      </c>
      <c r="I54" s="183">
        <v>0</v>
      </c>
      <c r="J54" s="183">
        <v>18</v>
      </c>
      <c r="K54" s="183">
        <v>0</v>
      </c>
      <c r="L54" s="183">
        <v>0</v>
      </c>
      <c r="M54" s="183">
        <v>0</v>
      </c>
      <c r="N54" s="183">
        <v>0</v>
      </c>
      <c r="O54" s="183">
        <v>5</v>
      </c>
      <c r="P54" s="183">
        <v>0</v>
      </c>
      <c r="Q54" s="183">
        <v>0</v>
      </c>
      <c r="R54" s="183">
        <v>0</v>
      </c>
      <c r="S54" s="183">
        <f t="shared" si="1"/>
        <v>100</v>
      </c>
      <c r="T54" s="185"/>
    </row>
    <row r="55" spans="1:20" ht="26.25" customHeight="1">
      <c r="A55" s="182">
        <v>863639</v>
      </c>
      <c r="B55" s="183">
        <v>0</v>
      </c>
      <c r="C55" s="183">
        <v>82</v>
      </c>
      <c r="D55" s="183">
        <v>17</v>
      </c>
      <c r="E55" s="183">
        <v>0</v>
      </c>
      <c r="F55" s="183">
        <v>0</v>
      </c>
      <c r="G55" s="183">
        <v>0</v>
      </c>
      <c r="H55" s="183">
        <v>0</v>
      </c>
      <c r="I55" s="183">
        <v>0</v>
      </c>
      <c r="J55" s="183">
        <v>0</v>
      </c>
      <c r="K55" s="183">
        <v>0</v>
      </c>
      <c r="L55" s="183">
        <v>0</v>
      </c>
      <c r="M55" s="183">
        <v>1</v>
      </c>
      <c r="N55" s="183">
        <v>0</v>
      </c>
      <c r="O55" s="183">
        <v>0</v>
      </c>
      <c r="P55" s="183">
        <v>0</v>
      </c>
      <c r="Q55" s="183">
        <v>0</v>
      </c>
      <c r="R55" s="183">
        <v>0</v>
      </c>
      <c r="S55" s="183">
        <f t="shared" si="1"/>
        <v>100</v>
      </c>
      <c r="T55" s="185" t="s">
        <v>607</v>
      </c>
    </row>
    <row r="56" spans="1:20" ht="50.25" customHeight="1">
      <c r="A56" s="182">
        <v>863643</v>
      </c>
      <c r="B56" s="183">
        <v>0</v>
      </c>
      <c r="C56" s="183">
        <v>4</v>
      </c>
      <c r="D56" s="183">
        <v>1</v>
      </c>
      <c r="E56" s="183">
        <v>6</v>
      </c>
      <c r="F56" s="183">
        <v>1</v>
      </c>
      <c r="G56" s="183">
        <v>0</v>
      </c>
      <c r="H56" s="183">
        <v>0</v>
      </c>
      <c r="I56" s="183">
        <v>0</v>
      </c>
      <c r="J56" s="183">
        <v>51</v>
      </c>
      <c r="K56" s="183">
        <v>0</v>
      </c>
      <c r="L56" s="183">
        <v>0</v>
      </c>
      <c r="M56" s="183">
        <v>2</v>
      </c>
      <c r="N56" s="183">
        <v>1</v>
      </c>
      <c r="O56" s="183">
        <v>20</v>
      </c>
      <c r="P56" s="183">
        <v>12</v>
      </c>
      <c r="Q56" s="183">
        <v>1</v>
      </c>
      <c r="R56" s="184" t="s">
        <v>601</v>
      </c>
      <c r="S56" s="183">
        <v>100</v>
      </c>
      <c r="T56" s="185" t="s">
        <v>605</v>
      </c>
    </row>
    <row r="57" spans="1:20" ht="26.25" customHeight="1">
      <c r="A57" s="182">
        <v>863644</v>
      </c>
      <c r="B57" s="183">
        <v>2</v>
      </c>
      <c r="C57" s="183">
        <v>26</v>
      </c>
      <c r="D57" s="183">
        <v>0</v>
      </c>
      <c r="E57" s="183">
        <v>1</v>
      </c>
      <c r="F57" s="183">
        <v>1</v>
      </c>
      <c r="G57" s="183">
        <v>19</v>
      </c>
      <c r="H57" s="183">
        <v>0</v>
      </c>
      <c r="I57" s="183">
        <v>0</v>
      </c>
      <c r="J57" s="183">
        <v>34</v>
      </c>
      <c r="K57" s="183">
        <v>0</v>
      </c>
      <c r="L57" s="183">
        <v>0</v>
      </c>
      <c r="M57" s="183">
        <v>0</v>
      </c>
      <c r="N57" s="183">
        <v>1</v>
      </c>
      <c r="O57" s="183">
        <v>6</v>
      </c>
      <c r="P57" s="183">
        <v>10</v>
      </c>
      <c r="Q57" s="183">
        <v>0</v>
      </c>
      <c r="R57" s="183">
        <v>0</v>
      </c>
      <c r="S57" s="183">
        <f t="shared" si="1"/>
        <v>100</v>
      </c>
      <c r="T57" s="185"/>
    </row>
    <row r="58" spans="1:20" s="41" customFormat="1" ht="26.25" customHeight="1">
      <c r="A58" s="182">
        <v>863651</v>
      </c>
      <c r="B58" s="183">
        <v>0</v>
      </c>
      <c r="C58" s="183">
        <v>25</v>
      </c>
      <c r="D58" s="183">
        <v>3</v>
      </c>
      <c r="E58" s="183">
        <v>1</v>
      </c>
      <c r="F58" s="183">
        <v>0</v>
      </c>
      <c r="G58" s="183">
        <v>5</v>
      </c>
      <c r="H58" s="183">
        <v>0</v>
      </c>
      <c r="I58" s="183">
        <v>0</v>
      </c>
      <c r="J58" s="183">
        <v>46</v>
      </c>
      <c r="K58" s="183">
        <v>0</v>
      </c>
      <c r="L58" s="183">
        <v>0</v>
      </c>
      <c r="M58" s="183">
        <v>0</v>
      </c>
      <c r="N58" s="183">
        <v>5</v>
      </c>
      <c r="O58" s="183">
        <v>8</v>
      </c>
      <c r="P58" s="183">
        <v>7</v>
      </c>
      <c r="Q58" s="183">
        <v>0</v>
      </c>
      <c r="R58" s="183">
        <v>0</v>
      </c>
      <c r="S58" s="183">
        <f t="shared" si="1"/>
        <v>100</v>
      </c>
      <c r="T58" s="185"/>
    </row>
  </sheetData>
  <mergeCells count="4">
    <mergeCell ref="A1:T1"/>
    <mergeCell ref="B7:M7"/>
    <mergeCell ref="N7:P7"/>
    <mergeCell ref="B6:T6"/>
  </mergeCells>
  <pageMargins left="0.11811023622047245" right="0.11811023622047245" top="0.74803149606299213" bottom="0.74803149606299213" header="0.31496062992125984" footer="0.31496062992125984"/>
  <pageSetup paperSize="5" scale="70" orientation="landscape" r:id="rId1"/>
  <headerFooter>
    <oddHeader>&amp;LPage &amp;P of &amp;N&amp;COverburden Drilling Management Limited&amp;R&amp;D</oddHeader>
  </headerFooter>
</worksheet>
</file>

<file path=xl/worksheets/sheet2.xml><?xml version="1.0" encoding="utf-8"?>
<worksheet xmlns="http://schemas.openxmlformats.org/spreadsheetml/2006/main" xmlns:r="http://schemas.openxmlformats.org/officeDocument/2006/relationships">
  <sheetPr codeName="Sheet15">
    <pageSetUpPr fitToPage="1"/>
  </sheetPr>
  <dimension ref="A1:J61"/>
  <sheetViews>
    <sheetView workbookViewId="0">
      <selection sqref="A1:J1"/>
    </sheetView>
  </sheetViews>
  <sheetFormatPr defaultRowHeight="12.75"/>
  <cols>
    <col min="1" max="1" width="5.7109375" customWidth="1"/>
    <col min="2" max="2" width="11.7109375" customWidth="1"/>
    <col min="3" max="3" width="5.7109375" customWidth="1"/>
    <col min="4" max="4" width="13.7109375" customWidth="1"/>
    <col min="5" max="5" width="5.7109375" customWidth="1"/>
    <col min="6" max="6" width="13.28515625" customWidth="1"/>
    <col min="7" max="7" width="5.7109375" customWidth="1"/>
    <col min="8" max="8" width="15.140625" customWidth="1"/>
    <col min="9" max="9" width="5.7109375" customWidth="1"/>
    <col min="10" max="10" width="11.7109375" customWidth="1"/>
  </cols>
  <sheetData>
    <row r="1" spans="1:10" ht="15.75">
      <c r="A1" s="238" t="s">
        <v>44</v>
      </c>
      <c r="B1" s="238"/>
      <c r="C1" s="238"/>
      <c r="D1" s="238"/>
      <c r="E1" s="238"/>
      <c r="F1" s="238"/>
      <c r="G1" s="238"/>
      <c r="H1" s="238"/>
      <c r="I1" s="238"/>
      <c r="J1" s="238"/>
    </row>
    <row r="2" spans="1:10">
      <c r="A2" s="46"/>
      <c r="B2" s="44"/>
      <c r="C2" s="44"/>
      <c r="D2" s="44"/>
      <c r="E2" s="44"/>
      <c r="F2" s="44"/>
      <c r="G2" s="44"/>
      <c r="H2" s="44"/>
      <c r="I2" s="44"/>
      <c r="J2" s="44"/>
    </row>
    <row r="3" spans="1:10">
      <c r="A3" s="58" t="s">
        <v>45</v>
      </c>
      <c r="B3" s="41"/>
      <c r="C3" s="41"/>
      <c r="D3" s="41"/>
      <c r="E3" s="41"/>
      <c r="F3" s="41"/>
      <c r="G3" s="41"/>
      <c r="H3" s="41"/>
      <c r="I3" s="41"/>
      <c r="J3" s="41"/>
    </row>
    <row r="4" spans="1:10">
      <c r="A4" s="58"/>
      <c r="B4" s="41"/>
      <c r="C4" s="41"/>
      <c r="D4" s="41"/>
      <c r="E4" s="41"/>
      <c r="F4" s="41"/>
      <c r="G4" s="41"/>
      <c r="H4" s="41"/>
      <c r="I4" s="41"/>
      <c r="J4" s="41"/>
    </row>
    <row r="5" spans="1:10">
      <c r="A5" s="47" t="s">
        <v>46</v>
      </c>
      <c r="B5" s="49"/>
      <c r="C5" s="49"/>
      <c r="D5" s="49"/>
      <c r="E5" s="49"/>
      <c r="F5" s="49"/>
      <c r="G5" s="47" t="s">
        <v>47</v>
      </c>
      <c r="H5" s="49"/>
      <c r="I5" s="48"/>
      <c r="J5" s="49"/>
    </row>
    <row r="6" spans="1:10">
      <c r="A6" s="50" t="s">
        <v>48</v>
      </c>
      <c r="B6" s="49" t="s">
        <v>49</v>
      </c>
      <c r="C6" s="49"/>
      <c r="D6" s="49"/>
      <c r="E6" s="49"/>
      <c r="F6" s="49"/>
      <c r="G6" s="51" t="s">
        <v>50</v>
      </c>
      <c r="H6" s="49" t="s">
        <v>51</v>
      </c>
      <c r="I6" s="49"/>
      <c r="J6" s="49"/>
    </row>
    <row r="7" spans="1:10">
      <c r="A7" s="50" t="s">
        <v>52</v>
      </c>
      <c r="B7" s="49" t="s">
        <v>53</v>
      </c>
      <c r="C7" s="49"/>
      <c r="D7" s="49"/>
      <c r="E7" s="49"/>
      <c r="F7" s="49"/>
      <c r="G7" s="41"/>
      <c r="H7" s="49" t="s">
        <v>54</v>
      </c>
      <c r="I7" s="49"/>
      <c r="J7" s="49"/>
    </row>
    <row r="8" spans="1:10">
      <c r="A8" s="50" t="s">
        <v>55</v>
      </c>
      <c r="B8" s="49" t="s">
        <v>56</v>
      </c>
      <c r="C8" s="49"/>
      <c r="D8" s="49"/>
      <c r="E8" s="49"/>
      <c r="F8" s="49"/>
      <c r="G8" s="41"/>
      <c r="H8" s="49" t="s">
        <v>57</v>
      </c>
      <c r="I8" s="49"/>
      <c r="J8" s="49"/>
    </row>
    <row r="9" spans="1:10">
      <c r="A9" s="50"/>
      <c r="B9" s="49"/>
      <c r="C9" s="49"/>
      <c r="D9" s="49"/>
      <c r="E9" s="49"/>
      <c r="F9" s="49"/>
      <c r="G9" s="41"/>
      <c r="H9" s="49" t="s">
        <v>58</v>
      </c>
      <c r="I9" s="49"/>
      <c r="J9" s="49"/>
    </row>
    <row r="10" spans="1:10">
      <c r="A10" s="47" t="s">
        <v>59</v>
      </c>
      <c r="B10" s="49"/>
      <c r="C10" s="49"/>
      <c r="D10" s="49"/>
      <c r="E10" s="49"/>
      <c r="F10" s="49"/>
      <c r="G10" s="42"/>
      <c r="H10" s="42"/>
      <c r="I10" s="42"/>
      <c r="J10" s="42"/>
    </row>
    <row r="11" spans="1:10">
      <c r="A11" s="50" t="s">
        <v>60</v>
      </c>
      <c r="B11" s="49" t="s">
        <v>61</v>
      </c>
      <c r="C11" s="49"/>
      <c r="D11" s="49"/>
      <c r="E11" s="49"/>
      <c r="F11" s="49"/>
      <c r="G11" s="47" t="s">
        <v>62</v>
      </c>
      <c r="H11" s="48"/>
      <c r="I11" s="49"/>
      <c r="J11" s="49"/>
    </row>
    <row r="12" spans="1:10">
      <c r="A12" s="50" t="s">
        <v>63</v>
      </c>
      <c r="B12" s="49" t="s">
        <v>64</v>
      </c>
      <c r="C12" s="49"/>
      <c r="D12" s="49"/>
      <c r="E12" s="49"/>
      <c r="F12" s="49"/>
      <c r="G12" s="45" t="s">
        <v>65</v>
      </c>
      <c r="H12" s="41"/>
      <c r="I12" s="49"/>
      <c r="J12" s="49"/>
    </row>
    <row r="13" spans="1:10">
      <c r="A13" s="50" t="s">
        <v>66</v>
      </c>
      <c r="B13" s="49" t="s">
        <v>67</v>
      </c>
      <c r="C13" s="49"/>
      <c r="D13" s="49"/>
      <c r="E13" s="49"/>
      <c r="F13" s="49"/>
      <c r="G13" s="50" t="s">
        <v>68</v>
      </c>
      <c r="H13" s="49" t="s">
        <v>69</v>
      </c>
      <c r="I13" s="50" t="s">
        <v>70</v>
      </c>
      <c r="J13" s="49" t="s">
        <v>71</v>
      </c>
    </row>
    <row r="14" spans="1:10">
      <c r="A14" s="50" t="s">
        <v>72</v>
      </c>
      <c r="B14" s="49" t="s">
        <v>73</v>
      </c>
      <c r="C14" s="49"/>
      <c r="D14" s="49"/>
      <c r="E14" s="49"/>
      <c r="F14" s="49"/>
      <c r="G14" s="50" t="s">
        <v>74</v>
      </c>
      <c r="H14" s="49" t="s">
        <v>75</v>
      </c>
      <c r="I14" s="50" t="s">
        <v>76</v>
      </c>
      <c r="J14" s="49" t="s">
        <v>77</v>
      </c>
    </row>
    <row r="15" spans="1:10">
      <c r="A15" s="50" t="s">
        <v>78</v>
      </c>
      <c r="B15" s="49" t="s">
        <v>79</v>
      </c>
      <c r="C15" s="49"/>
      <c r="D15" s="49"/>
      <c r="E15" s="49"/>
      <c r="F15" s="49"/>
      <c r="G15" s="50" t="s">
        <v>80</v>
      </c>
      <c r="H15" s="49" t="s">
        <v>81</v>
      </c>
      <c r="I15" s="50" t="s">
        <v>82</v>
      </c>
      <c r="J15" s="49" t="s">
        <v>83</v>
      </c>
    </row>
    <row r="16" spans="1:10">
      <c r="A16" s="50" t="s">
        <v>84</v>
      </c>
      <c r="B16" s="49" t="s">
        <v>85</v>
      </c>
      <c r="C16" s="49"/>
      <c r="D16" s="49"/>
      <c r="E16" s="49"/>
      <c r="F16" s="49"/>
      <c r="G16" s="50" t="s">
        <v>86</v>
      </c>
      <c r="H16" s="49" t="s">
        <v>87</v>
      </c>
      <c r="I16" s="50" t="s">
        <v>88</v>
      </c>
      <c r="J16" s="49" t="s">
        <v>89</v>
      </c>
    </row>
    <row r="17" spans="1:10">
      <c r="A17" s="50" t="s">
        <v>90</v>
      </c>
      <c r="B17" s="49" t="s">
        <v>91</v>
      </c>
      <c r="C17" s="49"/>
      <c r="D17" s="49"/>
      <c r="E17" s="49"/>
      <c r="F17" s="49"/>
      <c r="G17" s="50" t="s">
        <v>92</v>
      </c>
      <c r="H17" s="49" t="s">
        <v>93</v>
      </c>
      <c r="I17" s="50" t="s">
        <v>94</v>
      </c>
      <c r="J17" s="49" t="s">
        <v>95</v>
      </c>
    </row>
    <row r="18" spans="1:10">
      <c r="A18" s="49"/>
      <c r="B18" s="49"/>
      <c r="C18" s="49"/>
      <c r="D18" s="49"/>
      <c r="E18" s="49"/>
      <c r="F18" s="49"/>
      <c r="G18" s="41"/>
      <c r="H18" s="41"/>
      <c r="I18" s="49"/>
      <c r="J18" s="49"/>
    </row>
    <row r="19" spans="1:10">
      <c r="A19" s="47" t="s">
        <v>96</v>
      </c>
      <c r="B19" s="49"/>
      <c r="C19" s="49"/>
      <c r="D19" s="49"/>
      <c r="E19" s="49"/>
      <c r="F19" s="49"/>
      <c r="G19" s="50"/>
      <c r="H19" s="49"/>
      <c r="I19" s="49"/>
      <c r="J19" s="49"/>
    </row>
    <row r="20" spans="1:10">
      <c r="A20" s="50" t="s">
        <v>97</v>
      </c>
      <c r="B20" s="49" t="s">
        <v>98</v>
      </c>
      <c r="C20" s="49"/>
      <c r="D20" s="49"/>
      <c r="E20" s="49"/>
      <c r="F20" s="49"/>
      <c r="G20" s="45" t="s">
        <v>99</v>
      </c>
      <c r="H20" s="41"/>
      <c r="I20" s="49"/>
      <c r="J20" s="49"/>
    </row>
    <row r="21" spans="1:10">
      <c r="A21" s="50" t="s">
        <v>100</v>
      </c>
      <c r="B21" s="49" t="s">
        <v>101</v>
      </c>
      <c r="C21" s="49"/>
      <c r="D21" s="49"/>
      <c r="E21" s="49"/>
      <c r="F21" s="49"/>
      <c r="G21" s="50" t="s">
        <v>102</v>
      </c>
      <c r="H21" s="49" t="s">
        <v>103</v>
      </c>
      <c r="I21" s="48"/>
      <c r="J21" s="49"/>
    </row>
    <row r="22" spans="1:10">
      <c r="A22" s="50" t="s">
        <v>104</v>
      </c>
      <c r="B22" s="49" t="s">
        <v>105</v>
      </c>
      <c r="C22" s="49"/>
      <c r="D22" s="49"/>
      <c r="E22" s="49"/>
      <c r="F22" s="49"/>
      <c r="G22" s="50" t="s">
        <v>106</v>
      </c>
      <c r="H22" s="49" t="s">
        <v>107</v>
      </c>
      <c r="I22" s="49"/>
      <c r="J22" s="49"/>
    </row>
    <row r="23" spans="1:10">
      <c r="A23" s="50" t="s">
        <v>108</v>
      </c>
      <c r="B23" s="49" t="s">
        <v>109</v>
      </c>
      <c r="C23" s="49"/>
      <c r="D23" s="49"/>
      <c r="E23" s="49"/>
      <c r="F23" s="49"/>
      <c r="G23" s="50" t="s">
        <v>110</v>
      </c>
      <c r="H23" s="49" t="s">
        <v>111</v>
      </c>
      <c r="I23" s="41"/>
      <c r="J23" s="49"/>
    </row>
    <row r="24" spans="1:10">
      <c r="A24" s="50" t="s">
        <v>112</v>
      </c>
      <c r="B24" s="49" t="s">
        <v>113</v>
      </c>
      <c r="C24" s="49"/>
      <c r="D24" s="49"/>
      <c r="E24" s="49"/>
      <c r="F24" s="49"/>
      <c r="G24" s="42"/>
      <c r="H24" s="42"/>
      <c r="I24" s="41"/>
      <c r="J24" s="49"/>
    </row>
    <row r="25" spans="1:10">
      <c r="A25" s="50" t="s">
        <v>114</v>
      </c>
      <c r="B25" s="49" t="s">
        <v>115</v>
      </c>
      <c r="C25" s="49"/>
      <c r="D25" s="49"/>
      <c r="E25" s="49"/>
      <c r="F25" s="49"/>
      <c r="G25" s="49" t="s">
        <v>116</v>
      </c>
      <c r="H25" s="48"/>
      <c r="I25" s="41"/>
      <c r="J25" s="41"/>
    </row>
    <row r="26" spans="1:10">
      <c r="A26" s="50" t="s">
        <v>117</v>
      </c>
      <c r="B26" s="49" t="s">
        <v>118</v>
      </c>
      <c r="C26" s="49"/>
      <c r="D26" s="49"/>
      <c r="E26" s="49"/>
      <c r="F26" s="49"/>
      <c r="G26" s="50" t="s">
        <v>119</v>
      </c>
      <c r="H26" s="49" t="s">
        <v>120</v>
      </c>
      <c r="I26" s="41"/>
      <c r="J26" s="41"/>
    </row>
    <row r="27" spans="1:10">
      <c r="A27" s="50" t="s">
        <v>121</v>
      </c>
      <c r="B27" s="49" t="s">
        <v>122</v>
      </c>
      <c r="C27" s="49"/>
      <c r="D27" s="49"/>
      <c r="E27" s="49"/>
      <c r="F27" s="49"/>
      <c r="G27" s="50" t="s">
        <v>123</v>
      </c>
      <c r="H27" s="49" t="s">
        <v>124</v>
      </c>
      <c r="I27" s="41"/>
      <c r="J27" s="41"/>
    </row>
    <row r="28" spans="1:10">
      <c r="A28" s="50"/>
      <c r="B28" s="49"/>
      <c r="C28" s="49"/>
      <c r="D28" s="49"/>
      <c r="E28" s="49"/>
      <c r="F28" s="49"/>
      <c r="G28" s="50" t="s">
        <v>125</v>
      </c>
      <c r="H28" s="49" t="s">
        <v>126</v>
      </c>
      <c r="I28" s="41"/>
      <c r="J28" s="41"/>
    </row>
    <row r="30" spans="1:10">
      <c r="A30" s="58" t="s">
        <v>127</v>
      </c>
      <c r="B30" s="49"/>
      <c r="C30" s="49"/>
      <c r="D30" s="49"/>
      <c r="E30" s="49"/>
      <c r="F30" s="49"/>
      <c r="G30" s="49"/>
      <c r="H30" s="49"/>
      <c r="I30" s="49"/>
      <c r="J30" s="49"/>
    </row>
    <row r="31" spans="1:10">
      <c r="A31" s="58"/>
      <c r="B31" s="49"/>
      <c r="C31" s="49"/>
      <c r="D31" s="49"/>
      <c r="E31" s="49"/>
      <c r="F31" s="49"/>
      <c r="G31" s="49"/>
      <c r="H31" s="49"/>
      <c r="I31" s="49"/>
      <c r="J31" s="49"/>
    </row>
    <row r="32" spans="1:10">
      <c r="A32" s="50" t="s">
        <v>128</v>
      </c>
      <c r="B32" s="49" t="s">
        <v>129</v>
      </c>
      <c r="C32" s="42"/>
      <c r="D32" s="42"/>
      <c r="E32" s="52"/>
      <c r="F32" s="49"/>
      <c r="G32" s="49"/>
      <c r="H32" s="49"/>
      <c r="I32" s="49"/>
      <c r="J32" s="49"/>
    </row>
    <row r="33" spans="1:10">
      <c r="A33" s="56" t="s">
        <v>130</v>
      </c>
      <c r="B33" s="42"/>
      <c r="C33" s="49"/>
      <c r="D33" s="49"/>
      <c r="E33" s="49"/>
      <c r="F33" s="49"/>
      <c r="G33" s="49"/>
      <c r="H33" s="49"/>
      <c r="I33" s="49"/>
      <c r="J33" s="49"/>
    </row>
    <row r="34" spans="1:10">
      <c r="A34" s="50" t="s">
        <v>123</v>
      </c>
      <c r="B34" s="49" t="s">
        <v>131</v>
      </c>
      <c r="C34" s="49"/>
      <c r="D34" s="49"/>
      <c r="E34" s="50"/>
      <c r="F34" s="49"/>
      <c r="G34" s="49"/>
      <c r="H34" s="49"/>
      <c r="I34" s="49"/>
      <c r="J34" s="49"/>
    </row>
    <row r="35" spans="1:10">
      <c r="A35" s="50" t="s">
        <v>55</v>
      </c>
      <c r="B35" s="49" t="s">
        <v>132</v>
      </c>
      <c r="C35" s="49"/>
      <c r="D35" s="49"/>
      <c r="E35" s="49"/>
      <c r="F35" s="49"/>
      <c r="G35" s="49"/>
      <c r="H35" s="49"/>
      <c r="I35" s="49"/>
      <c r="J35" s="49"/>
    </row>
    <row r="36" spans="1:10">
      <c r="A36" s="49"/>
      <c r="B36" s="49"/>
      <c r="C36" s="49"/>
      <c r="D36" s="49"/>
      <c r="E36" s="49"/>
      <c r="F36" s="49"/>
      <c r="G36" s="49"/>
      <c r="H36" s="49"/>
      <c r="I36" s="49"/>
      <c r="J36" s="49"/>
    </row>
    <row r="37" spans="1:10">
      <c r="A37" s="58" t="s">
        <v>133</v>
      </c>
      <c r="B37" s="49"/>
      <c r="C37" s="49"/>
      <c r="D37" s="49"/>
      <c r="E37" s="49"/>
      <c r="F37" s="49"/>
      <c r="G37" s="49"/>
      <c r="H37" s="49"/>
      <c r="I37" s="49"/>
      <c r="J37" s="49"/>
    </row>
    <row r="38" spans="1:10">
      <c r="A38" s="58"/>
      <c r="B38" s="49"/>
      <c r="C38" s="49"/>
      <c r="D38" s="49"/>
      <c r="E38" s="49"/>
      <c r="F38" s="49"/>
      <c r="G38" s="49"/>
      <c r="H38" s="49"/>
      <c r="I38" s="49"/>
      <c r="J38" s="49"/>
    </row>
    <row r="39" spans="1:10">
      <c r="A39" s="50" t="s">
        <v>134</v>
      </c>
      <c r="B39" s="49" t="s">
        <v>135</v>
      </c>
      <c r="C39" s="49"/>
      <c r="D39" s="49"/>
      <c r="E39" s="49"/>
      <c r="F39" s="49"/>
      <c r="G39" s="49"/>
      <c r="H39" s="49"/>
      <c r="I39" s="49"/>
      <c r="J39" s="49"/>
    </row>
    <row r="40" spans="1:10">
      <c r="A40" s="50" t="s">
        <v>136</v>
      </c>
      <c r="B40" s="49" t="s">
        <v>137</v>
      </c>
      <c r="C40" s="49"/>
      <c r="D40" s="49"/>
      <c r="E40" s="49"/>
      <c r="F40" s="49"/>
      <c r="G40" s="49"/>
      <c r="H40" s="49"/>
      <c r="I40" s="49"/>
      <c r="J40" s="49"/>
    </row>
    <row r="41" spans="1:10">
      <c r="A41" s="50"/>
      <c r="B41" s="49" t="s">
        <v>138</v>
      </c>
      <c r="C41" s="49"/>
      <c r="D41" s="49"/>
      <c r="E41" s="49"/>
      <c r="F41" s="49"/>
      <c r="G41" s="49"/>
      <c r="H41" s="49"/>
      <c r="I41" s="49"/>
      <c r="J41" s="49"/>
    </row>
    <row r="42" spans="1:10">
      <c r="A42" s="50"/>
      <c r="B42" s="49" t="s">
        <v>139</v>
      </c>
      <c r="C42" s="49"/>
      <c r="D42" s="49"/>
      <c r="E42" s="49"/>
      <c r="F42" s="49"/>
      <c r="G42" s="49"/>
      <c r="H42" s="49"/>
      <c r="I42" s="49"/>
      <c r="J42" s="49"/>
    </row>
    <row r="43" spans="1:10">
      <c r="A43" s="50" t="s">
        <v>140</v>
      </c>
      <c r="B43" s="49" t="s">
        <v>141</v>
      </c>
      <c r="C43" s="49"/>
      <c r="D43" s="49"/>
      <c r="E43" s="49"/>
      <c r="F43" s="49"/>
      <c r="G43" s="49"/>
      <c r="H43" s="49"/>
      <c r="I43" s="49"/>
      <c r="J43" s="49"/>
    </row>
    <row r="44" spans="1:10">
      <c r="A44" s="50" t="s">
        <v>142</v>
      </c>
      <c r="B44" s="49" t="s">
        <v>143</v>
      </c>
      <c r="C44" s="49"/>
      <c r="D44" s="49"/>
      <c r="E44" s="49"/>
      <c r="F44" s="49"/>
      <c r="G44" s="49"/>
      <c r="H44" s="49"/>
      <c r="I44" s="49"/>
      <c r="J44" s="49"/>
    </row>
    <row r="45" spans="1:10">
      <c r="A45" s="50"/>
      <c r="B45" s="49" t="s">
        <v>144</v>
      </c>
      <c r="C45" s="49"/>
      <c r="D45" s="49"/>
      <c r="E45" s="49"/>
      <c r="F45" s="49"/>
      <c r="G45" s="49"/>
      <c r="H45" s="49"/>
      <c r="I45" s="49"/>
      <c r="J45" s="49"/>
    </row>
    <row r="46" spans="1:10">
      <c r="A46" s="50" t="s">
        <v>145</v>
      </c>
      <c r="B46" s="49" t="s">
        <v>146</v>
      </c>
      <c r="C46" s="49"/>
      <c r="D46" s="49"/>
      <c r="E46" s="49"/>
      <c r="F46" s="49"/>
      <c r="G46" s="49"/>
      <c r="H46" s="49"/>
      <c r="I46" s="49"/>
      <c r="J46" s="49"/>
    </row>
    <row r="47" spans="1:10">
      <c r="A47" s="50" t="s">
        <v>147</v>
      </c>
      <c r="B47" s="49" t="s">
        <v>148</v>
      </c>
      <c r="C47" s="49"/>
      <c r="D47" s="49"/>
      <c r="E47" s="49"/>
      <c r="F47" s="49"/>
      <c r="G47" s="49"/>
      <c r="H47" s="49"/>
      <c r="I47" s="49"/>
      <c r="J47" s="49"/>
    </row>
    <row r="48" spans="1:10">
      <c r="A48" s="49"/>
      <c r="B48" s="49"/>
      <c r="C48" s="49"/>
      <c r="D48" s="49"/>
      <c r="E48" s="49"/>
      <c r="F48" s="49"/>
      <c r="G48" s="49"/>
      <c r="H48" s="49"/>
      <c r="I48" s="42"/>
      <c r="J48" s="42"/>
    </row>
    <row r="49" spans="1:10">
      <c r="A49" s="47" t="s">
        <v>149</v>
      </c>
      <c r="B49" s="49"/>
      <c r="C49" s="49"/>
      <c r="D49" s="49"/>
      <c r="E49" s="49"/>
      <c r="F49" s="49"/>
      <c r="G49" s="49"/>
      <c r="H49" s="49"/>
      <c r="I49" s="42"/>
      <c r="J49" s="42"/>
    </row>
    <row r="50" spans="1:10">
      <c r="A50" s="59" t="s">
        <v>150</v>
      </c>
      <c r="B50" s="60"/>
      <c r="C50" s="60"/>
      <c r="D50" s="60"/>
      <c r="E50" s="60"/>
      <c r="F50" s="60"/>
      <c r="G50" s="60"/>
      <c r="H50" s="49" t="s">
        <v>151</v>
      </c>
      <c r="I50" s="42"/>
      <c r="J50" s="42"/>
    </row>
    <row r="51" spans="1:10">
      <c r="A51" s="47"/>
      <c r="B51" s="49"/>
      <c r="C51" s="49"/>
      <c r="D51" s="49"/>
      <c r="E51" s="49"/>
      <c r="F51" s="49"/>
      <c r="G51" s="49"/>
      <c r="H51" s="49"/>
      <c r="I51" s="42"/>
      <c r="J51" s="42"/>
    </row>
    <row r="52" spans="1:10">
      <c r="A52" s="53" t="s">
        <v>152</v>
      </c>
      <c r="B52" s="54" t="s">
        <v>153</v>
      </c>
      <c r="C52" s="57" t="s">
        <v>154</v>
      </c>
      <c r="D52" s="43" t="s">
        <v>155</v>
      </c>
      <c r="E52" s="53" t="s">
        <v>156</v>
      </c>
      <c r="F52" s="54" t="s">
        <v>157</v>
      </c>
      <c r="G52" s="53" t="s">
        <v>158</v>
      </c>
      <c r="H52" s="239" t="s">
        <v>159</v>
      </c>
      <c r="I52" s="53" t="s">
        <v>160</v>
      </c>
      <c r="J52" s="54" t="s">
        <v>161</v>
      </c>
    </row>
    <row r="53" spans="1:10">
      <c r="A53" s="53" t="s">
        <v>162</v>
      </c>
      <c r="B53" s="54" t="s">
        <v>163</v>
      </c>
      <c r="C53" s="53" t="s">
        <v>164</v>
      </c>
      <c r="D53" s="54" t="s">
        <v>165</v>
      </c>
      <c r="E53" s="53" t="s">
        <v>166</v>
      </c>
      <c r="F53" s="54" t="s">
        <v>167</v>
      </c>
      <c r="G53" s="41"/>
      <c r="H53" s="239"/>
      <c r="I53" s="50" t="s">
        <v>168</v>
      </c>
      <c r="J53" s="49" t="s">
        <v>169</v>
      </c>
    </row>
    <row r="54" spans="1:10">
      <c r="A54" s="53" t="s">
        <v>170</v>
      </c>
      <c r="B54" s="54" t="s">
        <v>171</v>
      </c>
      <c r="C54" s="53" t="s">
        <v>172</v>
      </c>
      <c r="D54" s="54" t="s">
        <v>146</v>
      </c>
      <c r="E54" s="53" t="s">
        <v>173</v>
      </c>
      <c r="F54" s="54" t="s">
        <v>174</v>
      </c>
      <c r="G54" s="53" t="s">
        <v>175</v>
      </c>
      <c r="H54" s="54" t="s">
        <v>176</v>
      </c>
      <c r="I54" s="53" t="s">
        <v>177</v>
      </c>
      <c r="J54" s="54" t="s">
        <v>178</v>
      </c>
    </row>
    <row r="55" spans="1:10">
      <c r="A55" s="53" t="s">
        <v>179</v>
      </c>
      <c r="B55" s="54" t="s">
        <v>180</v>
      </c>
      <c r="C55" s="53" t="s">
        <v>181</v>
      </c>
      <c r="D55" s="54" t="s">
        <v>182</v>
      </c>
      <c r="E55" s="53" t="s">
        <v>183</v>
      </c>
      <c r="F55" s="54" t="s">
        <v>184</v>
      </c>
      <c r="G55" s="53" t="s">
        <v>185</v>
      </c>
      <c r="H55" s="240" t="s">
        <v>186</v>
      </c>
      <c r="I55" s="53" t="s">
        <v>187</v>
      </c>
      <c r="J55" s="54" t="s">
        <v>188</v>
      </c>
    </row>
    <row r="56" spans="1:10">
      <c r="A56" s="53" t="s">
        <v>189</v>
      </c>
      <c r="B56" s="54" t="s">
        <v>190</v>
      </c>
      <c r="C56" s="53" t="s">
        <v>191</v>
      </c>
      <c r="D56" s="54" t="s">
        <v>192</v>
      </c>
      <c r="E56" s="53" t="s">
        <v>193</v>
      </c>
      <c r="F56" s="54" t="s">
        <v>36</v>
      </c>
      <c r="G56" s="42"/>
      <c r="H56" s="240"/>
      <c r="I56" s="53" t="s">
        <v>194</v>
      </c>
      <c r="J56" s="54" t="s">
        <v>195</v>
      </c>
    </row>
    <row r="57" spans="1:10">
      <c r="A57" s="41"/>
      <c r="B57" s="41"/>
      <c r="C57" s="53" t="s">
        <v>196</v>
      </c>
      <c r="D57" s="55" t="s">
        <v>197</v>
      </c>
      <c r="E57" s="53" t="s">
        <v>198</v>
      </c>
      <c r="F57" s="54" t="s">
        <v>199</v>
      </c>
      <c r="G57" s="53" t="s">
        <v>200</v>
      </c>
      <c r="H57" s="54" t="s">
        <v>201</v>
      </c>
      <c r="I57" s="53" t="s">
        <v>202</v>
      </c>
      <c r="J57" s="54" t="s">
        <v>203</v>
      </c>
    </row>
    <row r="58" spans="1:10">
      <c r="A58" s="41"/>
      <c r="B58" s="41"/>
      <c r="C58" s="41"/>
      <c r="D58" s="41"/>
      <c r="E58" s="42"/>
      <c r="F58" s="42"/>
      <c r="G58" s="42"/>
      <c r="H58" s="42"/>
      <c r="I58" s="41"/>
      <c r="J58" s="41"/>
    </row>
    <row r="59" spans="1:10">
      <c r="A59" s="61" t="s">
        <v>204</v>
      </c>
      <c r="B59" s="41"/>
      <c r="C59" s="41"/>
      <c r="D59" s="41"/>
      <c r="E59" s="41"/>
      <c r="F59" s="41"/>
      <c r="G59" s="41"/>
      <c r="H59" s="41"/>
      <c r="I59" s="41"/>
      <c r="J59" s="41"/>
    </row>
    <row r="60" spans="1:10">
      <c r="A60" s="53" t="s">
        <v>205</v>
      </c>
      <c r="B60" s="54" t="s">
        <v>206</v>
      </c>
      <c r="C60" s="41"/>
      <c r="D60" s="41"/>
      <c r="E60" s="57" t="s">
        <v>207</v>
      </c>
      <c r="F60" s="43" t="s">
        <v>208</v>
      </c>
      <c r="G60" s="41"/>
      <c r="H60" s="41"/>
      <c r="I60" s="41"/>
      <c r="J60" s="41"/>
    </row>
    <row r="61" spans="1:10">
      <c r="A61" s="53" t="s">
        <v>209</v>
      </c>
      <c r="B61" s="54" t="s">
        <v>210</v>
      </c>
      <c r="C61" s="41"/>
      <c r="D61" s="41"/>
      <c r="E61" s="57" t="s">
        <v>211</v>
      </c>
      <c r="F61" s="43" t="s">
        <v>212</v>
      </c>
      <c r="G61" s="41"/>
      <c r="H61" s="41"/>
      <c r="I61" s="41"/>
      <c r="J61" s="41"/>
    </row>
  </sheetData>
  <mergeCells count="3">
    <mergeCell ref="A1:J1"/>
    <mergeCell ref="H52:H53"/>
    <mergeCell ref="H55:H56"/>
  </mergeCells>
  <printOptions horizontalCentered="1"/>
  <pageMargins left="0.70866141732283472" right="0.70866141732283472" top="0.98425196850393704" bottom="0.98425196850393704" header="0.51181102362204722" footer="0.51181102362204722"/>
  <pageSetup scale="85" orientation="portrait" r:id="rId1"/>
</worksheet>
</file>

<file path=xl/worksheets/sheet3.xml><?xml version="1.0" encoding="utf-8"?>
<worksheet xmlns="http://schemas.openxmlformats.org/spreadsheetml/2006/main" xmlns:r="http://schemas.openxmlformats.org/officeDocument/2006/relationships">
  <sheetPr codeName="Sheet14">
    <pageSetUpPr fitToPage="1"/>
  </sheetPr>
  <dimension ref="A1:E115"/>
  <sheetViews>
    <sheetView workbookViewId="0">
      <selection sqref="A1:E1"/>
    </sheetView>
  </sheetViews>
  <sheetFormatPr defaultRowHeight="12.75"/>
  <cols>
    <col min="1" max="1" width="18.28515625" customWidth="1"/>
    <col min="2" max="2" width="16.28515625" customWidth="1"/>
    <col min="3" max="3" width="17.85546875" customWidth="1"/>
    <col min="4" max="4" width="16" customWidth="1"/>
    <col min="5" max="5" width="34.7109375" customWidth="1"/>
  </cols>
  <sheetData>
    <row r="1" spans="1:5" ht="18">
      <c r="A1" s="205" t="s">
        <v>43</v>
      </c>
      <c r="B1" s="205"/>
      <c r="C1" s="205"/>
      <c r="D1" s="205"/>
      <c r="E1" s="205"/>
    </row>
    <row r="2" spans="1:5">
      <c r="A2" t="s">
        <v>336</v>
      </c>
    </row>
    <row r="3" spans="1:5">
      <c r="A3" t="s">
        <v>392</v>
      </c>
    </row>
    <row r="4" spans="1:5">
      <c r="A4" t="s">
        <v>580</v>
      </c>
    </row>
    <row r="5" spans="1:5">
      <c r="A5" t="s">
        <v>581</v>
      </c>
    </row>
    <row r="6" spans="1:5" ht="34.5" customHeight="1">
      <c r="A6" s="35" t="s">
        <v>11</v>
      </c>
      <c r="B6" s="35" t="s">
        <v>38</v>
      </c>
      <c r="C6" s="35" t="s">
        <v>39</v>
      </c>
      <c r="D6" s="35" t="s">
        <v>40</v>
      </c>
      <c r="E6" s="35" t="s">
        <v>41</v>
      </c>
    </row>
    <row r="7" spans="1:5">
      <c r="A7" s="37">
        <v>863501</v>
      </c>
      <c r="B7" s="37">
        <v>1</v>
      </c>
      <c r="C7" s="37" t="s">
        <v>42</v>
      </c>
      <c r="D7" s="39">
        <v>42821</v>
      </c>
      <c r="E7" s="36"/>
    </row>
    <row r="8" spans="1:5">
      <c r="A8" s="38" t="s">
        <v>394</v>
      </c>
      <c r="B8" s="38">
        <v>1</v>
      </c>
      <c r="C8" s="38" t="s">
        <v>42</v>
      </c>
      <c r="D8" s="40">
        <v>42821</v>
      </c>
      <c r="E8" s="24"/>
    </row>
    <row r="9" spans="1:5">
      <c r="A9" s="38" t="s">
        <v>395</v>
      </c>
      <c r="B9" s="38">
        <v>1</v>
      </c>
      <c r="C9" s="38" t="s">
        <v>42</v>
      </c>
      <c r="D9" s="40">
        <v>42821</v>
      </c>
      <c r="E9" s="24"/>
    </row>
    <row r="10" spans="1:5">
      <c r="A10" s="38" t="s">
        <v>338</v>
      </c>
      <c r="B10" s="38">
        <v>1</v>
      </c>
      <c r="C10" s="38" t="s">
        <v>42</v>
      </c>
      <c r="D10" s="40">
        <v>42821</v>
      </c>
      <c r="E10" s="24"/>
    </row>
    <row r="11" spans="1:5">
      <c r="A11" s="38" t="s">
        <v>339</v>
      </c>
      <c r="B11" s="38">
        <v>1</v>
      </c>
      <c r="C11" s="38" t="s">
        <v>42</v>
      </c>
      <c r="D11" s="40">
        <v>42821</v>
      </c>
      <c r="E11" s="24"/>
    </row>
    <row r="12" spans="1:5">
      <c r="A12" s="38" t="s">
        <v>396</v>
      </c>
      <c r="B12" s="38">
        <v>1</v>
      </c>
      <c r="C12" s="38" t="s">
        <v>42</v>
      </c>
      <c r="D12" s="40">
        <v>42821</v>
      </c>
      <c r="E12" s="24"/>
    </row>
    <row r="13" spans="1:5">
      <c r="A13" s="38" t="s">
        <v>397</v>
      </c>
      <c r="B13" s="38">
        <v>1</v>
      </c>
      <c r="C13" s="38" t="s">
        <v>42</v>
      </c>
      <c r="D13" s="40">
        <v>42821</v>
      </c>
      <c r="E13" s="24"/>
    </row>
    <row r="14" spans="1:5">
      <c r="A14" s="38" t="s">
        <v>398</v>
      </c>
      <c r="B14" s="38">
        <v>1</v>
      </c>
      <c r="C14" s="38" t="s">
        <v>42</v>
      </c>
      <c r="D14" s="40">
        <v>42821</v>
      </c>
      <c r="E14" s="24"/>
    </row>
    <row r="15" spans="1:5">
      <c r="A15" s="38" t="s">
        <v>399</v>
      </c>
      <c r="B15" s="38">
        <v>1</v>
      </c>
      <c r="C15" s="38" t="s">
        <v>42</v>
      </c>
      <c r="D15" s="40">
        <v>42821</v>
      </c>
      <c r="E15" s="105"/>
    </row>
    <row r="16" spans="1:5">
      <c r="A16" s="38" t="s">
        <v>400</v>
      </c>
      <c r="B16" s="38">
        <v>1</v>
      </c>
      <c r="C16" s="38" t="s">
        <v>42</v>
      </c>
      <c r="D16" s="40">
        <v>42821</v>
      </c>
      <c r="E16" s="24"/>
    </row>
    <row r="17" spans="1:5">
      <c r="A17" s="38" t="s">
        <v>340</v>
      </c>
      <c r="B17" s="38">
        <v>1</v>
      </c>
      <c r="C17" s="38" t="s">
        <v>42</v>
      </c>
      <c r="D17" s="40">
        <v>42821</v>
      </c>
      <c r="E17" s="24"/>
    </row>
    <row r="18" spans="1:5">
      <c r="A18" s="38" t="s">
        <v>401</v>
      </c>
      <c r="B18" s="38">
        <v>1</v>
      </c>
      <c r="C18" s="38" t="s">
        <v>42</v>
      </c>
      <c r="D18" s="40">
        <v>42821</v>
      </c>
      <c r="E18" s="24"/>
    </row>
    <row r="19" spans="1:5">
      <c r="A19" s="38" t="s">
        <v>402</v>
      </c>
      <c r="B19" s="38">
        <v>1</v>
      </c>
      <c r="C19" s="38" t="s">
        <v>42</v>
      </c>
      <c r="D19" s="40">
        <v>42821</v>
      </c>
      <c r="E19" s="24"/>
    </row>
    <row r="20" spans="1:5">
      <c r="A20" s="38" t="s">
        <v>403</v>
      </c>
      <c r="B20" s="38">
        <v>1</v>
      </c>
      <c r="C20" s="38" t="s">
        <v>42</v>
      </c>
      <c r="D20" s="40">
        <v>42821</v>
      </c>
      <c r="E20" s="24"/>
    </row>
    <row r="21" spans="1:5">
      <c r="A21" s="38" t="s">
        <v>404</v>
      </c>
      <c r="B21" s="38">
        <v>1</v>
      </c>
      <c r="C21" s="38" t="s">
        <v>42</v>
      </c>
      <c r="D21" s="40">
        <v>42821</v>
      </c>
      <c r="E21" s="24"/>
    </row>
    <row r="22" spans="1:5">
      <c r="A22" s="38" t="s">
        <v>405</v>
      </c>
      <c r="B22" s="38">
        <v>1</v>
      </c>
      <c r="C22" s="38" t="s">
        <v>42</v>
      </c>
      <c r="D22" s="40">
        <v>42821</v>
      </c>
      <c r="E22" s="24"/>
    </row>
    <row r="23" spans="1:5">
      <c r="A23" s="38" t="s">
        <v>406</v>
      </c>
      <c r="B23" s="38">
        <v>1</v>
      </c>
      <c r="C23" s="38" t="s">
        <v>42</v>
      </c>
      <c r="D23" s="40">
        <v>42821</v>
      </c>
      <c r="E23" s="24"/>
    </row>
    <row r="24" spans="1:5">
      <c r="A24" s="38" t="s">
        <v>341</v>
      </c>
      <c r="B24" s="38">
        <v>1</v>
      </c>
      <c r="C24" s="38" t="s">
        <v>42</v>
      </c>
      <c r="D24" s="40">
        <v>42821</v>
      </c>
      <c r="E24" s="24"/>
    </row>
    <row r="25" spans="1:5">
      <c r="A25" s="38" t="s">
        <v>342</v>
      </c>
      <c r="B25" s="38">
        <v>1</v>
      </c>
      <c r="C25" s="38" t="s">
        <v>42</v>
      </c>
      <c r="D25" s="40">
        <v>42821</v>
      </c>
      <c r="E25" s="24"/>
    </row>
    <row r="26" spans="1:5">
      <c r="A26" s="38" t="s">
        <v>343</v>
      </c>
      <c r="B26" s="38">
        <v>1</v>
      </c>
      <c r="C26" s="38" t="s">
        <v>42</v>
      </c>
      <c r="D26" s="40">
        <v>42821</v>
      </c>
      <c r="E26" s="24"/>
    </row>
    <row r="27" spans="1:5">
      <c r="A27" s="38" t="s">
        <v>407</v>
      </c>
      <c r="B27" s="38">
        <v>1</v>
      </c>
      <c r="C27" s="38" t="s">
        <v>42</v>
      </c>
      <c r="D27" s="40">
        <v>42821</v>
      </c>
      <c r="E27" s="24"/>
    </row>
    <row r="28" spans="1:5" s="41" customFormat="1">
      <c r="A28" s="109" t="s">
        <v>554</v>
      </c>
      <c r="B28" s="109">
        <v>1</v>
      </c>
      <c r="C28" s="109" t="s">
        <v>42</v>
      </c>
      <c r="D28" s="40">
        <v>42846</v>
      </c>
      <c r="E28" s="24"/>
    </row>
    <row r="29" spans="1:5" s="41" customFormat="1">
      <c r="A29" s="109" t="s">
        <v>555</v>
      </c>
      <c r="B29" s="109">
        <v>1</v>
      </c>
      <c r="C29" s="109" t="s">
        <v>42</v>
      </c>
      <c r="D29" s="40">
        <v>42846</v>
      </c>
      <c r="E29" s="24"/>
    </row>
    <row r="30" spans="1:5" s="41" customFormat="1">
      <c r="A30" s="109" t="s">
        <v>556</v>
      </c>
      <c r="B30" s="109">
        <v>1</v>
      </c>
      <c r="C30" s="109" t="s">
        <v>42</v>
      </c>
      <c r="D30" s="40">
        <v>42846</v>
      </c>
      <c r="E30" s="24"/>
    </row>
    <row r="31" spans="1:5" s="41" customFormat="1">
      <c r="A31" s="109" t="s">
        <v>344</v>
      </c>
      <c r="B31" s="109">
        <v>1</v>
      </c>
      <c r="C31" s="109" t="s">
        <v>42</v>
      </c>
      <c r="D31" s="40">
        <v>42846</v>
      </c>
      <c r="E31" s="24"/>
    </row>
    <row r="32" spans="1:5" s="41" customFormat="1">
      <c r="A32" s="109" t="s">
        <v>557</v>
      </c>
      <c r="B32" s="109">
        <v>1</v>
      </c>
      <c r="C32" s="109" t="s">
        <v>42</v>
      </c>
      <c r="D32" s="40">
        <v>42846</v>
      </c>
      <c r="E32" s="24"/>
    </row>
    <row r="33" spans="1:5" s="41" customFormat="1">
      <c r="A33" s="109" t="s">
        <v>345</v>
      </c>
      <c r="B33" s="109">
        <v>1</v>
      </c>
      <c r="C33" s="109" t="s">
        <v>42</v>
      </c>
      <c r="D33" s="40">
        <v>42846</v>
      </c>
      <c r="E33" s="24"/>
    </row>
    <row r="34" spans="1:5" s="41" customFormat="1">
      <c r="A34" s="109" t="s">
        <v>558</v>
      </c>
      <c r="B34" s="109">
        <v>1</v>
      </c>
      <c r="C34" s="109" t="s">
        <v>42</v>
      </c>
      <c r="D34" s="40">
        <v>42846</v>
      </c>
      <c r="E34" s="24"/>
    </row>
    <row r="35" spans="1:5" s="41" customFormat="1">
      <c r="A35" s="109" t="s">
        <v>559</v>
      </c>
      <c r="B35" s="109">
        <v>1</v>
      </c>
      <c r="C35" s="109" t="s">
        <v>42</v>
      </c>
      <c r="D35" s="40">
        <v>42846</v>
      </c>
      <c r="E35" s="24"/>
    </row>
    <row r="36" spans="1:5" s="41" customFormat="1">
      <c r="A36" s="109" t="s">
        <v>560</v>
      </c>
      <c r="B36" s="109">
        <v>1</v>
      </c>
      <c r="C36" s="109" t="s">
        <v>42</v>
      </c>
      <c r="D36" s="40">
        <v>42846</v>
      </c>
      <c r="E36" s="24"/>
    </row>
    <row r="37" spans="1:5" s="41" customFormat="1">
      <c r="A37" s="109" t="s">
        <v>561</v>
      </c>
      <c r="B37" s="109">
        <v>1</v>
      </c>
      <c r="C37" s="109" t="s">
        <v>42</v>
      </c>
      <c r="D37" s="40">
        <v>42846</v>
      </c>
      <c r="E37" s="24"/>
    </row>
    <row r="38" spans="1:5" s="41" customFormat="1">
      <c r="A38" s="109" t="s">
        <v>562</v>
      </c>
      <c r="B38" s="109">
        <v>1</v>
      </c>
      <c r="C38" s="109" t="s">
        <v>42</v>
      </c>
      <c r="D38" s="40">
        <v>42846</v>
      </c>
      <c r="E38" s="24"/>
    </row>
    <row r="39" spans="1:5" s="41" customFormat="1">
      <c r="A39" s="109" t="s">
        <v>563</v>
      </c>
      <c r="B39" s="109">
        <v>1</v>
      </c>
      <c r="C39" s="109" t="s">
        <v>42</v>
      </c>
      <c r="D39" s="40">
        <v>42846</v>
      </c>
      <c r="E39" s="24"/>
    </row>
    <row r="40" spans="1:5" s="41" customFormat="1">
      <c r="A40" s="109" t="s">
        <v>564</v>
      </c>
      <c r="B40" s="109">
        <v>1</v>
      </c>
      <c r="C40" s="109" t="s">
        <v>42</v>
      </c>
      <c r="D40" s="40">
        <v>42846</v>
      </c>
      <c r="E40" s="24"/>
    </row>
    <row r="41" spans="1:5" s="41" customFormat="1">
      <c r="A41" s="109" t="s">
        <v>351</v>
      </c>
      <c r="B41" s="109">
        <v>1</v>
      </c>
      <c r="C41" s="109" t="s">
        <v>42</v>
      </c>
      <c r="D41" s="40">
        <v>42846</v>
      </c>
      <c r="E41" s="24"/>
    </row>
    <row r="42" spans="1:5" s="41" customFormat="1">
      <c r="A42" s="109" t="s">
        <v>352</v>
      </c>
      <c r="B42" s="109">
        <v>1</v>
      </c>
      <c r="C42" s="109" t="s">
        <v>42</v>
      </c>
      <c r="D42" s="40">
        <v>42846</v>
      </c>
      <c r="E42" s="24"/>
    </row>
    <row r="43" spans="1:5" s="41" customFormat="1">
      <c r="A43" s="109" t="s">
        <v>565</v>
      </c>
      <c r="B43" s="109">
        <v>1</v>
      </c>
      <c r="C43" s="109" t="s">
        <v>42</v>
      </c>
      <c r="D43" s="40">
        <v>42846</v>
      </c>
      <c r="E43" s="24"/>
    </row>
    <row r="44" spans="1:5" s="41" customFormat="1">
      <c r="A44" s="109" t="s">
        <v>566</v>
      </c>
      <c r="B44" s="109">
        <v>1</v>
      </c>
      <c r="C44" s="109" t="s">
        <v>42</v>
      </c>
      <c r="D44" s="40">
        <v>42846</v>
      </c>
      <c r="E44" s="24"/>
    </row>
    <row r="45" spans="1:5" s="41" customFormat="1">
      <c r="A45" s="109" t="s">
        <v>353</v>
      </c>
      <c r="B45" s="109">
        <v>1</v>
      </c>
      <c r="C45" s="109" t="s">
        <v>42</v>
      </c>
      <c r="D45" s="40">
        <v>42846</v>
      </c>
      <c r="E45" s="24"/>
    </row>
    <row r="46" spans="1:5" s="41" customFormat="1">
      <c r="A46" s="109" t="s">
        <v>355</v>
      </c>
      <c r="B46" s="109">
        <v>1</v>
      </c>
      <c r="C46" s="109" t="s">
        <v>42</v>
      </c>
      <c r="D46" s="40">
        <v>42846</v>
      </c>
      <c r="E46" s="24"/>
    </row>
    <row r="47" spans="1:5" s="41" customFormat="1">
      <c r="A47" s="109" t="s">
        <v>567</v>
      </c>
      <c r="B47" s="109">
        <v>1</v>
      </c>
      <c r="C47" s="109" t="s">
        <v>42</v>
      </c>
      <c r="D47" s="40">
        <v>42846</v>
      </c>
      <c r="E47" s="24"/>
    </row>
    <row r="48" spans="1:5" s="41" customFormat="1">
      <c r="A48" s="109" t="s">
        <v>356</v>
      </c>
      <c r="B48" s="109">
        <v>1</v>
      </c>
      <c r="C48" s="109" t="s">
        <v>42</v>
      </c>
      <c r="D48" s="40">
        <v>42846</v>
      </c>
      <c r="E48" s="24"/>
    </row>
    <row r="49" spans="1:5" s="41" customFormat="1">
      <c r="A49" s="109" t="s">
        <v>568</v>
      </c>
      <c r="B49" s="109">
        <v>1</v>
      </c>
      <c r="C49" s="109" t="s">
        <v>42</v>
      </c>
      <c r="D49" s="40">
        <v>42846</v>
      </c>
      <c r="E49" s="24"/>
    </row>
    <row r="50" spans="1:5" s="41" customFormat="1">
      <c r="A50" s="109" t="s">
        <v>569</v>
      </c>
      <c r="B50" s="109">
        <v>1</v>
      </c>
      <c r="C50" s="109" t="s">
        <v>42</v>
      </c>
      <c r="D50" s="40">
        <v>42846</v>
      </c>
      <c r="E50" s="24"/>
    </row>
    <row r="51" spans="1:5" s="41" customFormat="1">
      <c r="A51" s="109" t="s">
        <v>570</v>
      </c>
      <c r="B51" s="109">
        <v>1</v>
      </c>
      <c r="C51" s="109" t="s">
        <v>42</v>
      </c>
      <c r="D51" s="40">
        <v>42846</v>
      </c>
      <c r="E51" s="24"/>
    </row>
    <row r="52" spans="1:5" s="41" customFormat="1">
      <c r="A52" s="109" t="s">
        <v>571</v>
      </c>
      <c r="B52" s="109">
        <v>1</v>
      </c>
      <c r="C52" s="109" t="s">
        <v>42</v>
      </c>
      <c r="D52" s="40">
        <v>42846</v>
      </c>
      <c r="E52" s="24"/>
    </row>
    <row r="53" spans="1:5" s="41" customFormat="1">
      <c r="A53" s="109" t="s">
        <v>358</v>
      </c>
      <c r="B53" s="109">
        <v>1</v>
      </c>
      <c r="C53" s="109" t="s">
        <v>42</v>
      </c>
      <c r="D53" s="40">
        <v>42846</v>
      </c>
      <c r="E53" s="24"/>
    </row>
    <row r="54" spans="1:5" s="41" customFormat="1">
      <c r="A54" s="109" t="s">
        <v>359</v>
      </c>
      <c r="B54" s="109">
        <v>1</v>
      </c>
      <c r="C54" s="109" t="s">
        <v>42</v>
      </c>
      <c r="D54" s="40">
        <v>42846</v>
      </c>
      <c r="E54" s="24"/>
    </row>
    <row r="55" spans="1:5" s="41" customFormat="1">
      <c r="A55" s="109" t="s">
        <v>572</v>
      </c>
      <c r="B55" s="109">
        <v>1</v>
      </c>
      <c r="C55" s="109" t="s">
        <v>42</v>
      </c>
      <c r="D55" s="40">
        <v>42846</v>
      </c>
      <c r="E55" s="24"/>
    </row>
    <row r="56" spans="1:5" s="41" customFormat="1">
      <c r="A56" s="109" t="s">
        <v>573</v>
      </c>
      <c r="B56" s="109">
        <v>1</v>
      </c>
      <c r="C56" s="109" t="s">
        <v>42</v>
      </c>
      <c r="D56" s="40">
        <v>42846</v>
      </c>
      <c r="E56" s="24"/>
    </row>
    <row r="57" spans="1:5" s="41" customFormat="1">
      <c r="A57" s="109" t="s">
        <v>574</v>
      </c>
      <c r="B57" s="109">
        <v>1</v>
      </c>
      <c r="C57" s="109" t="s">
        <v>42</v>
      </c>
      <c r="D57" s="40">
        <v>42846</v>
      </c>
      <c r="E57" s="24"/>
    </row>
    <row r="58" spans="1:5" s="41" customFormat="1">
      <c r="A58" s="109" t="s">
        <v>360</v>
      </c>
      <c r="B58" s="109">
        <v>1</v>
      </c>
      <c r="C58" s="109" t="s">
        <v>42</v>
      </c>
      <c r="D58" s="40">
        <v>42846</v>
      </c>
      <c r="E58" s="24"/>
    </row>
    <row r="59" spans="1:5" s="41" customFormat="1">
      <c r="A59" s="109" t="s">
        <v>575</v>
      </c>
      <c r="B59" s="109">
        <v>1</v>
      </c>
      <c r="C59" s="109" t="s">
        <v>42</v>
      </c>
      <c r="D59" s="40">
        <v>42846</v>
      </c>
      <c r="E59" s="24"/>
    </row>
    <row r="60" spans="1:5" s="41" customFormat="1">
      <c r="A60" s="109" t="s">
        <v>576</v>
      </c>
      <c r="B60" s="109">
        <v>1</v>
      </c>
      <c r="C60" s="109" t="s">
        <v>42</v>
      </c>
      <c r="D60" s="40">
        <v>42846</v>
      </c>
      <c r="E60" s="24"/>
    </row>
    <row r="61" spans="1:5" s="41" customFormat="1">
      <c r="A61" s="109" t="s">
        <v>577</v>
      </c>
      <c r="B61" s="109">
        <v>1</v>
      </c>
      <c r="C61" s="109" t="s">
        <v>42</v>
      </c>
      <c r="D61" s="40">
        <v>42846</v>
      </c>
      <c r="E61" s="24"/>
    </row>
    <row r="62" spans="1:5" s="41" customFormat="1">
      <c r="A62" s="109" t="s">
        <v>578</v>
      </c>
      <c r="B62" s="109">
        <v>1</v>
      </c>
      <c r="C62" s="109" t="s">
        <v>42</v>
      </c>
      <c r="D62" s="40">
        <v>42846</v>
      </c>
      <c r="E62" s="24"/>
    </row>
    <row r="63" spans="1:5" s="41" customFormat="1">
      <c r="A63" s="109" t="s">
        <v>579</v>
      </c>
      <c r="B63" s="109">
        <v>1</v>
      </c>
      <c r="C63" s="109" t="s">
        <v>42</v>
      </c>
      <c r="D63" s="40">
        <v>42846</v>
      </c>
      <c r="E63" s="24"/>
    </row>
    <row r="64" spans="1:5" s="41" customFormat="1">
      <c r="A64" s="109" t="s">
        <v>455</v>
      </c>
      <c r="B64" s="109">
        <v>1</v>
      </c>
      <c r="C64" s="109" t="s">
        <v>42</v>
      </c>
      <c r="D64" s="40">
        <v>42870</v>
      </c>
      <c r="E64" s="24"/>
    </row>
    <row r="65" spans="1:5" s="41" customFormat="1">
      <c r="A65" s="109" t="s">
        <v>456</v>
      </c>
      <c r="B65" s="109">
        <v>1</v>
      </c>
      <c r="C65" s="109" t="s">
        <v>42</v>
      </c>
      <c r="D65" s="40">
        <v>42870</v>
      </c>
      <c r="E65" s="24"/>
    </row>
    <row r="66" spans="1:5" s="41" customFormat="1">
      <c r="A66" s="109" t="s">
        <v>457</v>
      </c>
      <c r="B66" s="109">
        <v>1</v>
      </c>
      <c r="C66" s="109" t="s">
        <v>42</v>
      </c>
      <c r="D66" s="40">
        <v>42870</v>
      </c>
      <c r="E66" s="24"/>
    </row>
    <row r="67" spans="1:5" s="41" customFormat="1">
      <c r="A67" s="109" t="s">
        <v>458</v>
      </c>
      <c r="B67" s="109">
        <v>1</v>
      </c>
      <c r="C67" s="109" t="s">
        <v>42</v>
      </c>
      <c r="D67" s="40">
        <v>42870</v>
      </c>
      <c r="E67" s="24"/>
    </row>
    <row r="68" spans="1:5" s="41" customFormat="1">
      <c r="A68" s="109" t="s">
        <v>459</v>
      </c>
      <c r="B68" s="109">
        <v>1</v>
      </c>
      <c r="C68" s="109" t="s">
        <v>42</v>
      </c>
      <c r="D68" s="40">
        <v>42870</v>
      </c>
      <c r="E68" s="24"/>
    </row>
    <row r="69" spans="1:5" s="41" customFormat="1">
      <c r="A69" s="109" t="s">
        <v>460</v>
      </c>
      <c r="B69" s="109">
        <v>1</v>
      </c>
      <c r="C69" s="109" t="s">
        <v>42</v>
      </c>
      <c r="D69" s="40">
        <v>42870</v>
      </c>
      <c r="E69" s="24"/>
    </row>
    <row r="70" spans="1:5" s="41" customFormat="1">
      <c r="A70" s="109" t="s">
        <v>461</v>
      </c>
      <c r="B70" s="109">
        <v>1</v>
      </c>
      <c r="C70" s="109" t="s">
        <v>42</v>
      </c>
      <c r="D70" s="40">
        <v>42870</v>
      </c>
      <c r="E70" s="24"/>
    </row>
    <row r="71" spans="1:5" s="41" customFormat="1">
      <c r="A71" s="109" t="s">
        <v>462</v>
      </c>
      <c r="B71" s="109">
        <v>1</v>
      </c>
      <c r="C71" s="109" t="s">
        <v>42</v>
      </c>
      <c r="D71" s="40">
        <v>42870</v>
      </c>
      <c r="E71" s="24"/>
    </row>
    <row r="72" spans="1:5" s="41" customFormat="1">
      <c r="A72" s="174" t="s">
        <v>463</v>
      </c>
      <c r="B72" s="174">
        <v>1</v>
      </c>
      <c r="C72" s="174" t="s">
        <v>42</v>
      </c>
      <c r="D72" s="40">
        <v>42870</v>
      </c>
      <c r="E72" s="24"/>
    </row>
    <row r="73" spans="1:5" s="41" customFormat="1">
      <c r="A73" s="174" t="s">
        <v>464</v>
      </c>
      <c r="B73" s="174">
        <v>1</v>
      </c>
      <c r="C73" s="174" t="s">
        <v>42</v>
      </c>
      <c r="D73" s="40">
        <v>42870</v>
      </c>
      <c r="E73" s="24"/>
    </row>
    <row r="74" spans="1:5" s="41" customFormat="1">
      <c r="A74" s="174" t="s">
        <v>465</v>
      </c>
      <c r="B74" s="174">
        <v>1</v>
      </c>
      <c r="C74" s="174" t="s">
        <v>42</v>
      </c>
      <c r="D74" s="40">
        <v>42870</v>
      </c>
      <c r="E74" s="24"/>
    </row>
    <row r="75" spans="1:5" s="41" customFormat="1">
      <c r="A75" s="174" t="s">
        <v>466</v>
      </c>
      <c r="B75" s="174">
        <v>1</v>
      </c>
      <c r="C75" s="174" t="s">
        <v>42</v>
      </c>
      <c r="D75" s="40">
        <v>42870</v>
      </c>
      <c r="E75" s="24"/>
    </row>
    <row r="76" spans="1:5" s="41" customFormat="1">
      <c r="A76" s="174" t="s">
        <v>467</v>
      </c>
      <c r="B76" s="174">
        <v>1</v>
      </c>
      <c r="C76" s="174" t="s">
        <v>42</v>
      </c>
      <c r="D76" s="40">
        <v>42870</v>
      </c>
      <c r="E76" s="24"/>
    </row>
    <row r="77" spans="1:5" s="41" customFormat="1">
      <c r="A77" s="174" t="s">
        <v>468</v>
      </c>
      <c r="B77" s="174">
        <v>1</v>
      </c>
      <c r="C77" s="174" t="s">
        <v>42</v>
      </c>
      <c r="D77" s="40">
        <v>42870</v>
      </c>
      <c r="E77" s="24"/>
    </row>
    <row r="78" spans="1:5" s="41" customFormat="1">
      <c r="A78" s="174" t="s">
        <v>469</v>
      </c>
      <c r="B78" s="174">
        <v>1</v>
      </c>
      <c r="C78" s="174" t="s">
        <v>42</v>
      </c>
      <c r="D78" s="40">
        <v>42870</v>
      </c>
      <c r="E78" s="24"/>
    </row>
    <row r="79" spans="1:5" s="41" customFormat="1">
      <c r="A79" s="174" t="s">
        <v>470</v>
      </c>
      <c r="B79" s="174">
        <v>1</v>
      </c>
      <c r="C79" s="174" t="s">
        <v>42</v>
      </c>
      <c r="D79" s="40">
        <v>42870</v>
      </c>
      <c r="E79" s="24"/>
    </row>
    <row r="80" spans="1:5" s="41" customFormat="1">
      <c r="A80" s="174" t="s">
        <v>471</v>
      </c>
      <c r="B80" s="174">
        <v>1</v>
      </c>
      <c r="C80" s="174" t="s">
        <v>42</v>
      </c>
      <c r="D80" s="40">
        <v>42870</v>
      </c>
      <c r="E80" s="24"/>
    </row>
    <row r="81" spans="1:5" s="41" customFormat="1">
      <c r="A81" s="174" t="s">
        <v>472</v>
      </c>
      <c r="B81" s="174">
        <v>1</v>
      </c>
      <c r="C81" s="174" t="s">
        <v>42</v>
      </c>
      <c r="D81" s="40">
        <v>42870</v>
      </c>
      <c r="E81" s="24"/>
    </row>
    <row r="82" spans="1:5" s="41" customFormat="1">
      <c r="A82" s="174" t="s">
        <v>473</v>
      </c>
      <c r="B82" s="174">
        <v>1</v>
      </c>
      <c r="C82" s="174" t="s">
        <v>42</v>
      </c>
      <c r="D82" s="40">
        <v>42870</v>
      </c>
      <c r="E82" s="24"/>
    </row>
    <row r="83" spans="1:5" s="41" customFormat="1">
      <c r="A83" s="174" t="s">
        <v>474</v>
      </c>
      <c r="B83" s="174">
        <v>1</v>
      </c>
      <c r="C83" s="174" t="s">
        <v>42</v>
      </c>
      <c r="D83" s="40">
        <v>42870</v>
      </c>
      <c r="E83" s="24"/>
    </row>
    <row r="84" spans="1:5" s="41" customFormat="1">
      <c r="A84" s="174" t="s">
        <v>475</v>
      </c>
      <c r="B84" s="174">
        <v>1</v>
      </c>
      <c r="C84" s="174" t="s">
        <v>42</v>
      </c>
      <c r="D84" s="40">
        <v>42870</v>
      </c>
      <c r="E84" s="24"/>
    </row>
    <row r="85" spans="1:5" s="41" customFormat="1">
      <c r="A85" s="174" t="s">
        <v>476</v>
      </c>
      <c r="B85" s="174">
        <v>1</v>
      </c>
      <c r="C85" s="174" t="s">
        <v>42</v>
      </c>
      <c r="D85" s="40">
        <v>42870</v>
      </c>
      <c r="E85" s="24"/>
    </row>
    <row r="86" spans="1:5" s="41" customFormat="1">
      <c r="A86" s="174" t="s">
        <v>477</v>
      </c>
      <c r="B86" s="174">
        <v>1</v>
      </c>
      <c r="C86" s="174" t="s">
        <v>42</v>
      </c>
      <c r="D86" s="40">
        <v>42870</v>
      </c>
      <c r="E86" s="24"/>
    </row>
    <row r="87" spans="1:5" s="41" customFormat="1">
      <c r="A87" s="174" t="s">
        <v>478</v>
      </c>
      <c r="B87" s="174">
        <v>1</v>
      </c>
      <c r="C87" s="174" t="s">
        <v>42</v>
      </c>
      <c r="D87" s="40">
        <v>42870</v>
      </c>
      <c r="E87" s="24"/>
    </row>
    <row r="88" spans="1:5" s="41" customFormat="1">
      <c r="A88" s="174" t="s">
        <v>479</v>
      </c>
      <c r="B88" s="174">
        <v>1</v>
      </c>
      <c r="C88" s="174" t="s">
        <v>42</v>
      </c>
      <c r="D88" s="40">
        <v>42870</v>
      </c>
      <c r="E88" s="24"/>
    </row>
    <row r="89" spans="1:5" s="41" customFormat="1">
      <c r="A89" s="174" t="s">
        <v>480</v>
      </c>
      <c r="B89" s="174">
        <v>1</v>
      </c>
      <c r="C89" s="174" t="s">
        <v>42</v>
      </c>
      <c r="D89" s="40">
        <v>42870</v>
      </c>
      <c r="E89" s="24"/>
    </row>
    <row r="90" spans="1:5" s="41" customFormat="1">
      <c r="A90" s="174" t="s">
        <v>481</v>
      </c>
      <c r="B90" s="174">
        <v>1</v>
      </c>
      <c r="C90" s="174" t="s">
        <v>42</v>
      </c>
      <c r="D90" s="40">
        <v>42870</v>
      </c>
      <c r="E90" s="24"/>
    </row>
    <row r="91" spans="1:5" s="41" customFormat="1">
      <c r="A91" s="174" t="s">
        <v>482</v>
      </c>
      <c r="B91" s="174">
        <v>1</v>
      </c>
      <c r="C91" s="174" t="s">
        <v>42</v>
      </c>
      <c r="D91" s="40">
        <v>42870</v>
      </c>
      <c r="E91" s="24"/>
    </row>
    <row r="92" spans="1:5" s="41" customFormat="1">
      <c r="A92" s="174" t="s">
        <v>483</v>
      </c>
      <c r="B92" s="174">
        <v>1</v>
      </c>
      <c r="C92" s="174" t="s">
        <v>42</v>
      </c>
      <c r="D92" s="40">
        <v>42870</v>
      </c>
      <c r="E92" s="24"/>
    </row>
    <row r="93" spans="1:5" s="41" customFormat="1">
      <c r="A93" s="174" t="s">
        <v>484</v>
      </c>
      <c r="B93" s="174">
        <v>1</v>
      </c>
      <c r="C93" s="174" t="s">
        <v>42</v>
      </c>
      <c r="D93" s="40">
        <v>42870</v>
      </c>
      <c r="E93" s="24"/>
    </row>
    <row r="94" spans="1:5" s="41" customFormat="1">
      <c r="A94" s="174" t="s">
        <v>485</v>
      </c>
      <c r="B94" s="174">
        <v>1</v>
      </c>
      <c r="C94" s="174" t="s">
        <v>42</v>
      </c>
      <c r="D94" s="40">
        <v>42870</v>
      </c>
      <c r="E94" s="24"/>
    </row>
    <row r="95" spans="1:5" s="41" customFormat="1">
      <c r="A95" s="174" t="s">
        <v>486</v>
      </c>
      <c r="B95" s="174">
        <v>1</v>
      </c>
      <c r="C95" s="174" t="s">
        <v>42</v>
      </c>
      <c r="D95" s="40">
        <v>42870</v>
      </c>
      <c r="E95" s="24"/>
    </row>
    <row r="96" spans="1:5" s="41" customFormat="1">
      <c r="A96" s="174" t="s">
        <v>487</v>
      </c>
      <c r="B96" s="174">
        <v>1</v>
      </c>
      <c r="C96" s="174" t="s">
        <v>42</v>
      </c>
      <c r="D96" s="40">
        <v>42870</v>
      </c>
      <c r="E96" s="24"/>
    </row>
    <row r="97" spans="1:5" s="41" customFormat="1">
      <c r="A97" s="174" t="s">
        <v>488</v>
      </c>
      <c r="B97" s="174">
        <v>1</v>
      </c>
      <c r="C97" s="174" t="s">
        <v>42</v>
      </c>
      <c r="D97" s="40">
        <v>42870</v>
      </c>
      <c r="E97" s="24"/>
    </row>
    <row r="98" spans="1:5" s="41" customFormat="1">
      <c r="A98" s="174" t="s">
        <v>489</v>
      </c>
      <c r="B98" s="174">
        <v>1</v>
      </c>
      <c r="C98" s="174" t="s">
        <v>42</v>
      </c>
      <c r="D98" s="40">
        <v>42870</v>
      </c>
      <c r="E98" s="24"/>
    </row>
    <row r="99" spans="1:5" s="41" customFormat="1">
      <c r="A99" s="174" t="s">
        <v>490</v>
      </c>
      <c r="B99" s="174">
        <v>1</v>
      </c>
      <c r="C99" s="174" t="s">
        <v>42</v>
      </c>
      <c r="D99" s="40">
        <v>42870</v>
      </c>
      <c r="E99" s="24"/>
    </row>
    <row r="100" spans="1:5" s="41" customFormat="1">
      <c r="A100" s="174" t="s">
        <v>491</v>
      </c>
      <c r="B100" s="174">
        <v>1</v>
      </c>
      <c r="C100" s="174" t="s">
        <v>42</v>
      </c>
      <c r="D100" s="40">
        <v>42870</v>
      </c>
      <c r="E100" s="24"/>
    </row>
    <row r="101" spans="1:5" s="41" customFormat="1">
      <c r="A101" s="174" t="s">
        <v>492</v>
      </c>
      <c r="B101" s="174">
        <v>1</v>
      </c>
      <c r="C101" s="174" t="s">
        <v>42</v>
      </c>
      <c r="D101" s="40">
        <v>42870</v>
      </c>
      <c r="E101" s="24"/>
    </row>
    <row r="102" spans="1:5" s="41" customFormat="1">
      <c r="A102" s="174" t="s">
        <v>493</v>
      </c>
      <c r="B102" s="174">
        <v>1</v>
      </c>
      <c r="C102" s="174" t="s">
        <v>42</v>
      </c>
      <c r="D102" s="40">
        <v>42870</v>
      </c>
      <c r="E102" s="24"/>
    </row>
    <row r="103" spans="1:5" s="41" customFormat="1">
      <c r="A103" s="174" t="s">
        <v>494</v>
      </c>
      <c r="B103" s="174">
        <v>1</v>
      </c>
      <c r="C103" s="174" t="s">
        <v>42</v>
      </c>
      <c r="D103" s="40">
        <v>42870</v>
      </c>
      <c r="E103" s="24"/>
    </row>
    <row r="104" spans="1:5" s="41" customFormat="1">
      <c r="A104" s="174" t="s">
        <v>495</v>
      </c>
      <c r="B104" s="174">
        <v>1</v>
      </c>
      <c r="C104" s="174" t="s">
        <v>42</v>
      </c>
      <c r="D104" s="40">
        <v>42870</v>
      </c>
      <c r="E104" s="24"/>
    </row>
    <row r="105" spans="1:5" s="41" customFormat="1">
      <c r="A105" s="174" t="s">
        <v>496</v>
      </c>
      <c r="B105" s="174">
        <v>1</v>
      </c>
      <c r="C105" s="174" t="s">
        <v>42</v>
      </c>
      <c r="D105" s="40">
        <v>42870</v>
      </c>
      <c r="E105" s="24"/>
    </row>
    <row r="106" spans="1:5" s="41" customFormat="1">
      <c r="A106" s="174" t="s">
        <v>497</v>
      </c>
      <c r="B106" s="174">
        <v>1</v>
      </c>
      <c r="C106" s="174" t="s">
        <v>42</v>
      </c>
      <c r="D106" s="40">
        <v>42870</v>
      </c>
      <c r="E106" s="24"/>
    </row>
    <row r="107" spans="1:5" s="41" customFormat="1">
      <c r="A107" s="174" t="s">
        <v>498</v>
      </c>
      <c r="B107" s="174">
        <v>1</v>
      </c>
      <c r="C107" s="174" t="s">
        <v>42</v>
      </c>
      <c r="D107" s="40">
        <v>42870</v>
      </c>
      <c r="E107" s="24"/>
    </row>
    <row r="108" spans="1:5" s="41" customFormat="1">
      <c r="A108" s="174" t="s">
        <v>499</v>
      </c>
      <c r="B108" s="174">
        <v>1</v>
      </c>
      <c r="C108" s="174" t="s">
        <v>42</v>
      </c>
      <c r="D108" s="40">
        <v>42870</v>
      </c>
      <c r="E108" s="24"/>
    </row>
    <row r="109" spans="1:5" s="41" customFormat="1">
      <c r="A109" s="174" t="s">
        <v>500</v>
      </c>
      <c r="B109" s="174">
        <v>1</v>
      </c>
      <c r="C109" s="174" t="s">
        <v>42</v>
      </c>
      <c r="D109" s="40">
        <v>42870</v>
      </c>
      <c r="E109" s="24"/>
    </row>
    <row r="110" spans="1:5" s="41" customFormat="1">
      <c r="A110" s="174" t="s">
        <v>501</v>
      </c>
      <c r="B110" s="174">
        <v>1</v>
      </c>
      <c r="C110" s="174" t="s">
        <v>42</v>
      </c>
      <c r="D110" s="40">
        <v>42870</v>
      </c>
      <c r="E110" s="24"/>
    </row>
    <row r="111" spans="1:5" s="41" customFormat="1">
      <c r="A111" s="174" t="s">
        <v>502</v>
      </c>
      <c r="B111" s="174">
        <v>1</v>
      </c>
      <c r="C111" s="174" t="s">
        <v>42</v>
      </c>
      <c r="D111" s="40">
        <v>42870</v>
      </c>
      <c r="E111" s="24"/>
    </row>
    <row r="112" spans="1:5" s="41" customFormat="1">
      <c r="A112" s="174" t="s">
        <v>503</v>
      </c>
      <c r="B112" s="174">
        <v>1</v>
      </c>
      <c r="C112" s="174" t="s">
        <v>42</v>
      </c>
      <c r="D112" s="40">
        <v>42870</v>
      </c>
      <c r="E112" s="24"/>
    </row>
    <row r="113" spans="1:5" s="41" customFormat="1">
      <c r="A113" s="174" t="s">
        <v>504</v>
      </c>
      <c r="B113" s="174">
        <v>1</v>
      </c>
      <c r="C113" s="174" t="s">
        <v>42</v>
      </c>
      <c r="D113" s="40">
        <v>42870</v>
      </c>
      <c r="E113" s="24"/>
    </row>
    <row r="114" spans="1:5" s="41" customFormat="1">
      <c r="A114" s="174" t="s">
        <v>505</v>
      </c>
      <c r="B114" s="174">
        <v>1</v>
      </c>
      <c r="C114" s="174" t="s">
        <v>42</v>
      </c>
      <c r="D114" s="40">
        <v>42870</v>
      </c>
      <c r="E114" s="24"/>
    </row>
    <row r="115" spans="1:5" s="41" customFormat="1">
      <c r="A115" s="174" t="s">
        <v>506</v>
      </c>
      <c r="B115" s="174">
        <v>1</v>
      </c>
      <c r="C115" s="174" t="s">
        <v>42</v>
      </c>
      <c r="D115" s="40">
        <v>42870</v>
      </c>
      <c r="E115" s="24"/>
    </row>
  </sheetData>
  <mergeCells count="1">
    <mergeCell ref="A1:E1"/>
  </mergeCells>
  <printOptions horizontalCentered="1"/>
  <pageMargins left="0.70866141732283472" right="0.70866141732283472" top="0.98425196850393704" bottom="0.98425196850393704" header="0.51181102362204722" footer="0.51181102362204722"/>
  <pageSetup scale="41" orientation="portrait" r:id="rId1"/>
  <headerFooter scaleWithDoc="0">
    <oddHeader>&amp;LPage &amp;P of &amp;N&amp;COverburden Drilling Management Limited&amp;R&amp;D</oddHeader>
  </headerFooter>
</worksheet>
</file>

<file path=xl/worksheets/sheet4.xml><?xml version="1.0" encoding="utf-8"?>
<worksheet xmlns="http://schemas.openxmlformats.org/spreadsheetml/2006/main" xmlns:r="http://schemas.openxmlformats.org/officeDocument/2006/relationships">
  <sheetPr codeName="Sheet3"/>
  <dimension ref="A1:J96"/>
  <sheetViews>
    <sheetView workbookViewId="0">
      <selection sqref="A1:J1"/>
    </sheetView>
  </sheetViews>
  <sheetFormatPr defaultRowHeight="12.75"/>
  <cols>
    <col min="1" max="1" width="12.140625" customWidth="1"/>
    <col min="2" max="2" width="8.28515625" customWidth="1"/>
    <col min="3" max="3" width="9" customWidth="1"/>
    <col min="4" max="7" width="8.28515625" customWidth="1"/>
    <col min="8" max="8" width="9" customWidth="1"/>
    <col min="9" max="10" width="8.28515625" customWidth="1"/>
  </cols>
  <sheetData>
    <row r="1" spans="1:10" ht="18">
      <c r="A1" s="205" t="s">
        <v>224</v>
      </c>
      <c r="B1" s="205"/>
      <c r="C1" s="205"/>
      <c r="D1" s="205"/>
      <c r="E1" s="205"/>
      <c r="F1" s="205"/>
      <c r="G1" s="205"/>
      <c r="H1" s="205"/>
      <c r="I1" s="205"/>
      <c r="J1" s="205"/>
    </row>
    <row r="2" spans="1:10">
      <c r="A2" t="s">
        <v>336</v>
      </c>
    </row>
    <row r="3" spans="1:10">
      <c r="A3" s="41" t="s">
        <v>392</v>
      </c>
    </row>
    <row r="4" spans="1:10">
      <c r="A4" s="41" t="s">
        <v>592</v>
      </c>
    </row>
    <row r="5" spans="1:10" s="41" customFormat="1">
      <c r="A5" s="41" t="s">
        <v>593</v>
      </c>
    </row>
    <row r="6" spans="1:10">
      <c r="A6" s="206" t="s">
        <v>11</v>
      </c>
      <c r="B6" s="208" t="s">
        <v>219</v>
      </c>
      <c r="C6" s="209"/>
      <c r="D6" s="209"/>
      <c r="E6" s="209"/>
      <c r="F6" s="206" t="s">
        <v>240</v>
      </c>
      <c r="G6" s="208" t="s">
        <v>220</v>
      </c>
      <c r="H6" s="209"/>
      <c r="I6" s="209"/>
      <c r="J6" s="210"/>
    </row>
    <row r="7" spans="1:10" ht="44.25" customHeight="1">
      <c r="A7" s="206"/>
      <c r="B7" s="23" t="s">
        <v>34</v>
      </c>
      <c r="C7" s="23" t="s">
        <v>221</v>
      </c>
      <c r="D7" s="23" t="s">
        <v>222</v>
      </c>
      <c r="E7" s="25" t="s">
        <v>223</v>
      </c>
      <c r="F7" s="206"/>
      <c r="G7" s="23" t="s">
        <v>34</v>
      </c>
      <c r="H7" s="23" t="s">
        <v>221</v>
      </c>
      <c r="I7" s="23" t="s">
        <v>222</v>
      </c>
      <c r="J7" s="23" t="s">
        <v>223</v>
      </c>
    </row>
    <row r="8" spans="1:10">
      <c r="A8" s="41"/>
      <c r="B8" s="41"/>
      <c r="C8" s="41"/>
      <c r="D8" s="41"/>
      <c r="E8" s="41"/>
      <c r="F8" s="41"/>
      <c r="G8" s="41"/>
      <c r="H8" s="41"/>
      <c r="I8" s="41"/>
      <c r="J8" s="41"/>
    </row>
    <row r="9" spans="1:10">
      <c r="A9" s="114" t="s">
        <v>554</v>
      </c>
      <c r="B9" s="83">
        <v>0</v>
      </c>
      <c r="C9" s="83">
        <v>0</v>
      </c>
      <c r="D9" s="83">
        <v>0</v>
      </c>
      <c r="E9" s="83">
        <v>0</v>
      </c>
      <c r="F9" s="92">
        <v>37.6</v>
      </c>
      <c r="G9" s="83">
        <v>0</v>
      </c>
      <c r="H9" s="83">
        <v>0</v>
      </c>
      <c r="I9" s="83">
        <v>0</v>
      </c>
      <c r="J9" s="83">
        <v>0</v>
      </c>
    </row>
    <row r="10" spans="1:10">
      <c r="A10" s="114" t="s">
        <v>555</v>
      </c>
      <c r="B10" s="83">
        <v>3</v>
      </c>
      <c r="C10" s="83">
        <v>3</v>
      </c>
      <c r="D10" s="83">
        <v>0</v>
      </c>
      <c r="E10" s="83">
        <v>0</v>
      </c>
      <c r="F10" s="92">
        <v>69.599999999999994</v>
      </c>
      <c r="G10" s="83">
        <v>170.45645878232759</v>
      </c>
      <c r="H10" s="83">
        <v>170.45645878232759</v>
      </c>
      <c r="I10" s="83">
        <v>0</v>
      </c>
      <c r="J10" s="83">
        <v>0</v>
      </c>
    </row>
    <row r="11" spans="1:10">
      <c r="A11" s="128" t="s">
        <v>556</v>
      </c>
      <c r="B11" s="83">
        <v>2</v>
      </c>
      <c r="C11" s="83">
        <v>1</v>
      </c>
      <c r="D11" s="83">
        <v>1</v>
      </c>
      <c r="E11" s="83">
        <v>0</v>
      </c>
      <c r="F11" s="92">
        <v>56</v>
      </c>
      <c r="G11" s="83">
        <v>7.6904296875000018</v>
      </c>
      <c r="H11" s="83">
        <v>6.3956124441964297</v>
      </c>
      <c r="I11" s="83">
        <v>1.2948172433035716</v>
      </c>
      <c r="J11" s="83">
        <v>0</v>
      </c>
    </row>
    <row r="12" spans="1:10">
      <c r="A12" s="128" t="s">
        <v>344</v>
      </c>
      <c r="B12" s="83">
        <v>5</v>
      </c>
      <c r="C12" s="83">
        <v>4</v>
      </c>
      <c r="D12" s="83">
        <v>1</v>
      </c>
      <c r="E12" s="83">
        <v>0</v>
      </c>
      <c r="F12" s="92">
        <v>39.199999999999996</v>
      </c>
      <c r="G12" s="83">
        <v>9.8428531568877577</v>
      </c>
      <c r="H12" s="83">
        <v>9.2225366709183696</v>
      </c>
      <c r="I12" s="83">
        <v>0.62031648596938782</v>
      </c>
      <c r="J12" s="83">
        <v>0</v>
      </c>
    </row>
    <row r="13" spans="1:10">
      <c r="A13" s="128" t="s">
        <v>557</v>
      </c>
      <c r="B13" s="83">
        <v>0</v>
      </c>
      <c r="C13" s="83">
        <v>0</v>
      </c>
      <c r="D13" s="83">
        <v>0</v>
      </c>
      <c r="E13" s="83">
        <v>0</v>
      </c>
      <c r="F13" s="92">
        <v>57.2</v>
      </c>
      <c r="G13" s="83">
        <v>0</v>
      </c>
      <c r="H13" s="83">
        <v>0</v>
      </c>
      <c r="I13" s="83">
        <v>0</v>
      </c>
      <c r="J13" s="83">
        <v>0</v>
      </c>
    </row>
    <row r="14" spans="1:10">
      <c r="A14" s="128" t="s">
        <v>345</v>
      </c>
      <c r="B14" s="83">
        <v>1</v>
      </c>
      <c r="C14" s="83">
        <v>1</v>
      </c>
      <c r="D14" s="83">
        <v>0</v>
      </c>
      <c r="E14" s="83">
        <v>0</v>
      </c>
      <c r="F14" s="92">
        <v>18</v>
      </c>
      <c r="G14" s="83">
        <v>2187.5</v>
      </c>
      <c r="H14" s="83">
        <v>2187.5</v>
      </c>
      <c r="I14" s="83">
        <v>0</v>
      </c>
      <c r="J14" s="83">
        <v>0</v>
      </c>
    </row>
    <row r="15" spans="1:10">
      <c r="A15" s="128" t="s">
        <v>558</v>
      </c>
      <c r="B15" s="83">
        <v>0</v>
      </c>
      <c r="C15" s="83">
        <v>0</v>
      </c>
      <c r="D15" s="83">
        <v>0</v>
      </c>
      <c r="E15" s="83">
        <v>0</v>
      </c>
      <c r="F15" s="92">
        <v>10.799999999999999</v>
      </c>
      <c r="G15" s="83">
        <v>0</v>
      </c>
      <c r="H15" s="83">
        <v>0</v>
      </c>
      <c r="I15" s="83">
        <v>0</v>
      </c>
      <c r="J15" s="83">
        <v>0</v>
      </c>
    </row>
    <row r="16" spans="1:10">
      <c r="A16" s="128" t="s">
        <v>559</v>
      </c>
      <c r="B16" s="83">
        <v>0</v>
      </c>
      <c r="C16" s="83">
        <v>0</v>
      </c>
      <c r="D16" s="83">
        <v>0</v>
      </c>
      <c r="E16" s="83">
        <v>0</v>
      </c>
      <c r="F16" s="92">
        <v>76.8</v>
      </c>
      <c r="G16" s="83">
        <v>0</v>
      </c>
      <c r="H16" s="83">
        <v>0</v>
      </c>
      <c r="I16" s="83">
        <v>0</v>
      </c>
      <c r="J16" s="83">
        <v>0</v>
      </c>
    </row>
    <row r="17" spans="1:10">
      <c r="A17" s="128" t="s">
        <v>560</v>
      </c>
      <c r="B17" s="83">
        <v>7</v>
      </c>
      <c r="C17" s="83">
        <v>6</v>
      </c>
      <c r="D17" s="83">
        <v>0</v>
      </c>
      <c r="E17" s="83">
        <v>1</v>
      </c>
      <c r="F17" s="92">
        <v>98.8</v>
      </c>
      <c r="G17" s="83">
        <v>75.052485292257089</v>
      </c>
      <c r="H17" s="83">
        <v>75.052485292257089</v>
      </c>
      <c r="I17" s="83">
        <v>0</v>
      </c>
      <c r="J17" s="83" t="s">
        <v>408</v>
      </c>
    </row>
    <row r="18" spans="1:10">
      <c r="A18" s="128" t="s">
        <v>561</v>
      </c>
      <c r="B18" s="83">
        <v>3</v>
      </c>
      <c r="C18" s="83">
        <v>3</v>
      </c>
      <c r="D18" s="83">
        <v>0</v>
      </c>
      <c r="E18" s="83">
        <v>0</v>
      </c>
      <c r="F18" s="92">
        <v>128</v>
      </c>
      <c r="G18" s="83">
        <v>2.817535400390625</v>
      </c>
      <c r="H18" s="83">
        <v>2.817535400390625</v>
      </c>
      <c r="I18" s="83">
        <v>0</v>
      </c>
      <c r="J18" s="83">
        <v>0</v>
      </c>
    </row>
    <row r="19" spans="1:10">
      <c r="A19" s="128" t="s">
        <v>562</v>
      </c>
      <c r="B19" s="83">
        <v>2</v>
      </c>
      <c r="C19" s="83">
        <v>2</v>
      </c>
      <c r="D19" s="83">
        <v>0</v>
      </c>
      <c r="E19" s="83">
        <v>0</v>
      </c>
      <c r="F19" s="92">
        <v>95.2</v>
      </c>
      <c r="G19" s="83">
        <v>4.0175494025735299</v>
      </c>
      <c r="H19" s="83">
        <v>4.0175494025735299</v>
      </c>
      <c r="I19" s="83">
        <v>0</v>
      </c>
      <c r="J19" s="83">
        <v>0</v>
      </c>
    </row>
    <row r="20" spans="1:10">
      <c r="A20" s="128" t="s">
        <v>563</v>
      </c>
      <c r="B20" s="83">
        <v>3</v>
      </c>
      <c r="C20" s="83">
        <v>3</v>
      </c>
      <c r="D20" s="83">
        <v>0</v>
      </c>
      <c r="E20" s="83">
        <v>0</v>
      </c>
      <c r="F20" s="92">
        <v>112.4</v>
      </c>
      <c r="G20" s="83">
        <v>11.167478731094306</v>
      </c>
      <c r="H20" s="83">
        <v>11.167478731094306</v>
      </c>
      <c r="I20" s="83">
        <v>0</v>
      </c>
      <c r="J20" s="83">
        <v>0</v>
      </c>
    </row>
    <row r="21" spans="1:10">
      <c r="A21" s="128" t="s">
        <v>564</v>
      </c>
      <c r="B21" s="83">
        <v>1</v>
      </c>
      <c r="C21" s="83">
        <v>0</v>
      </c>
      <c r="D21" s="83">
        <v>1</v>
      </c>
      <c r="E21" s="83">
        <v>0</v>
      </c>
      <c r="F21" s="92">
        <v>61.2</v>
      </c>
      <c r="G21" s="83">
        <v>3.1403186274509802</v>
      </c>
      <c r="H21" s="83">
        <v>0</v>
      </c>
      <c r="I21" s="83">
        <v>3.1403186274509802</v>
      </c>
      <c r="J21" s="83">
        <v>0</v>
      </c>
    </row>
    <row r="22" spans="1:10">
      <c r="A22" s="128" t="s">
        <v>351</v>
      </c>
      <c r="B22" s="83">
        <v>1</v>
      </c>
      <c r="C22" s="83">
        <v>1</v>
      </c>
      <c r="D22" s="83">
        <v>0</v>
      </c>
      <c r="E22" s="83">
        <v>0</v>
      </c>
      <c r="F22" s="92">
        <v>36.799999999999997</v>
      </c>
      <c r="G22" s="83">
        <v>3.9168648097826089</v>
      </c>
      <c r="H22" s="83">
        <v>3.9168648097826089</v>
      </c>
      <c r="I22" s="83">
        <v>0</v>
      </c>
      <c r="J22" s="83">
        <v>0</v>
      </c>
    </row>
    <row r="23" spans="1:10">
      <c r="A23" s="128" t="s">
        <v>352</v>
      </c>
      <c r="B23" s="83">
        <v>1</v>
      </c>
      <c r="C23" s="83">
        <v>0</v>
      </c>
      <c r="D23" s="83">
        <v>1</v>
      </c>
      <c r="E23" s="83">
        <v>0</v>
      </c>
      <c r="F23" s="92">
        <v>34.4</v>
      </c>
      <c r="G23" s="83">
        <v>43.604651162790702</v>
      </c>
      <c r="H23" s="83">
        <v>0</v>
      </c>
      <c r="I23" s="83">
        <v>43.604651162790702</v>
      </c>
      <c r="J23" s="83">
        <v>0</v>
      </c>
    </row>
    <row r="24" spans="1:10">
      <c r="A24" s="128" t="s">
        <v>565</v>
      </c>
      <c r="B24" s="83">
        <v>2</v>
      </c>
      <c r="C24" s="83">
        <v>2</v>
      </c>
      <c r="D24" s="83">
        <v>0</v>
      </c>
      <c r="E24" s="83">
        <v>0</v>
      </c>
      <c r="F24" s="92">
        <v>73.599999999999994</v>
      </c>
      <c r="G24" s="83">
        <v>5.2224864130434785</v>
      </c>
      <c r="H24" s="83">
        <v>5.2224864130434785</v>
      </c>
      <c r="I24" s="83">
        <v>0</v>
      </c>
      <c r="J24" s="83">
        <v>0</v>
      </c>
    </row>
    <row r="25" spans="1:10">
      <c r="A25" s="128" t="s">
        <v>566</v>
      </c>
      <c r="B25" s="83">
        <v>8</v>
      </c>
      <c r="C25" s="83">
        <v>7</v>
      </c>
      <c r="D25" s="83">
        <v>1</v>
      </c>
      <c r="E25" s="83">
        <v>0</v>
      </c>
      <c r="F25" s="92">
        <v>126.39999999999999</v>
      </c>
      <c r="G25" s="83">
        <v>9.0787863429588622</v>
      </c>
      <c r="H25" s="83">
        <v>9.0787863429588622</v>
      </c>
      <c r="I25" s="83" t="s">
        <v>408</v>
      </c>
      <c r="J25" s="83">
        <v>0</v>
      </c>
    </row>
    <row r="26" spans="1:10">
      <c r="A26" s="128" t="s">
        <v>353</v>
      </c>
      <c r="B26" s="83">
        <v>6</v>
      </c>
      <c r="C26" s="83">
        <v>5</v>
      </c>
      <c r="D26" s="83">
        <v>0</v>
      </c>
      <c r="E26" s="83">
        <v>1</v>
      </c>
      <c r="F26" s="92">
        <v>45.2</v>
      </c>
      <c r="G26" s="83">
        <v>335.6144997925885</v>
      </c>
      <c r="H26" s="83">
        <v>335.07652620298671</v>
      </c>
      <c r="I26" s="83">
        <v>0</v>
      </c>
      <c r="J26" s="83">
        <v>0.53797358960176989</v>
      </c>
    </row>
    <row r="27" spans="1:10">
      <c r="A27" s="128" t="s">
        <v>355</v>
      </c>
      <c r="B27" s="83">
        <v>2</v>
      </c>
      <c r="C27" s="83">
        <v>2</v>
      </c>
      <c r="D27" s="83">
        <v>0</v>
      </c>
      <c r="E27" s="83">
        <v>0</v>
      </c>
      <c r="F27" s="92">
        <v>9.6</v>
      </c>
      <c r="G27" s="83">
        <v>17.547607421875</v>
      </c>
      <c r="H27" s="83">
        <v>17.547607421875</v>
      </c>
      <c r="I27" s="83">
        <v>0</v>
      </c>
      <c r="J27" s="83">
        <v>0</v>
      </c>
    </row>
    <row r="28" spans="1:10">
      <c r="A28" s="128" t="s">
        <v>567</v>
      </c>
      <c r="B28" s="83">
        <v>3</v>
      </c>
      <c r="C28" s="83">
        <v>3</v>
      </c>
      <c r="D28" s="83">
        <v>0</v>
      </c>
      <c r="E28" s="83">
        <v>0</v>
      </c>
      <c r="F28" s="92">
        <v>76.8</v>
      </c>
      <c r="G28" s="83">
        <v>28.228759765625</v>
      </c>
      <c r="H28" s="83">
        <v>28.228759765625</v>
      </c>
      <c r="I28" s="83">
        <v>0</v>
      </c>
      <c r="J28" s="83">
        <v>0</v>
      </c>
    </row>
    <row r="29" spans="1:10">
      <c r="A29" s="128" t="s">
        <v>356</v>
      </c>
      <c r="B29" s="83">
        <v>2</v>
      </c>
      <c r="C29" s="83">
        <v>2</v>
      </c>
      <c r="D29" s="83">
        <v>0</v>
      </c>
      <c r="E29" s="83">
        <v>0</v>
      </c>
      <c r="F29" s="92">
        <v>55.2</v>
      </c>
      <c r="G29" s="83">
        <v>5.2224864130434776</v>
      </c>
      <c r="H29" s="83">
        <v>5.2224864130434776</v>
      </c>
      <c r="I29" s="83">
        <v>0</v>
      </c>
      <c r="J29" s="83">
        <v>0</v>
      </c>
    </row>
    <row r="30" spans="1:10">
      <c r="A30" s="128" t="s">
        <v>568</v>
      </c>
      <c r="B30" s="83">
        <v>10</v>
      </c>
      <c r="C30" s="83">
        <v>9</v>
      </c>
      <c r="D30" s="83">
        <v>1</v>
      </c>
      <c r="E30" s="83">
        <v>0</v>
      </c>
      <c r="F30" s="92">
        <v>78</v>
      </c>
      <c r="G30" s="83">
        <v>7.7862620192307697</v>
      </c>
      <c r="H30" s="83">
        <v>7.7862620192307697</v>
      </c>
      <c r="I30" s="83" t="s">
        <v>408</v>
      </c>
      <c r="J30" s="83">
        <v>0</v>
      </c>
    </row>
    <row r="31" spans="1:10">
      <c r="A31" s="137" t="s">
        <v>569</v>
      </c>
      <c r="B31" s="83">
        <v>3</v>
      </c>
      <c r="C31" s="83">
        <v>3</v>
      </c>
      <c r="D31" s="83">
        <v>0</v>
      </c>
      <c r="E31" s="83">
        <v>0</v>
      </c>
      <c r="F31" s="92">
        <v>62.000000000000007</v>
      </c>
      <c r="G31" s="83">
        <v>683.54334677419342</v>
      </c>
      <c r="H31" s="83">
        <v>683.54334677419342</v>
      </c>
      <c r="I31" s="83">
        <v>0</v>
      </c>
      <c r="J31" s="83">
        <v>0</v>
      </c>
    </row>
    <row r="32" spans="1:10">
      <c r="A32" s="137" t="s">
        <v>570</v>
      </c>
      <c r="B32" s="83">
        <v>4</v>
      </c>
      <c r="C32" s="83">
        <v>4</v>
      </c>
      <c r="D32" s="83">
        <v>0</v>
      </c>
      <c r="E32" s="83">
        <v>0</v>
      </c>
      <c r="F32" s="92">
        <v>82.399999999999991</v>
      </c>
      <c r="G32" s="83">
        <v>14.749767710861654</v>
      </c>
      <c r="H32" s="83">
        <v>14.749767710861654</v>
      </c>
      <c r="I32" s="83">
        <v>0</v>
      </c>
      <c r="J32" s="83">
        <v>0</v>
      </c>
    </row>
    <row r="33" spans="1:10">
      <c r="A33" s="137" t="s">
        <v>571</v>
      </c>
      <c r="B33" s="83">
        <v>2</v>
      </c>
      <c r="C33" s="83">
        <v>2</v>
      </c>
      <c r="D33" s="83">
        <v>0</v>
      </c>
      <c r="E33" s="83">
        <v>0</v>
      </c>
      <c r="F33" s="92">
        <v>90.8</v>
      </c>
      <c r="G33" s="83">
        <v>1.5971314014317184</v>
      </c>
      <c r="H33" s="83">
        <v>1.5971314014317184</v>
      </c>
      <c r="I33" s="83">
        <v>0</v>
      </c>
      <c r="J33" s="83">
        <v>0</v>
      </c>
    </row>
    <row r="34" spans="1:10">
      <c r="A34" s="137" t="s">
        <v>358</v>
      </c>
      <c r="B34" s="83">
        <v>2</v>
      </c>
      <c r="C34" s="83">
        <v>1</v>
      </c>
      <c r="D34" s="83">
        <v>1</v>
      </c>
      <c r="E34" s="83">
        <v>0</v>
      </c>
      <c r="F34" s="92">
        <v>102</v>
      </c>
      <c r="G34" s="83">
        <v>5.5836397058823541</v>
      </c>
      <c r="H34" s="83">
        <v>5.5836397058823541</v>
      </c>
      <c r="I34" s="83" t="s">
        <v>408</v>
      </c>
      <c r="J34" s="83">
        <v>0</v>
      </c>
    </row>
    <row r="35" spans="1:10">
      <c r="A35" s="137" t="s">
        <v>359</v>
      </c>
      <c r="B35" s="83">
        <v>5</v>
      </c>
      <c r="C35" s="83">
        <v>5</v>
      </c>
      <c r="D35" s="83">
        <v>0</v>
      </c>
      <c r="E35" s="83">
        <v>0</v>
      </c>
      <c r="F35" s="92">
        <v>46.000000000000007</v>
      </c>
      <c r="G35" s="83">
        <v>177.22698709239128</v>
      </c>
      <c r="H35" s="83">
        <v>177.22698709239128</v>
      </c>
      <c r="I35" s="83">
        <v>0</v>
      </c>
      <c r="J35" s="83">
        <v>0</v>
      </c>
    </row>
    <row r="36" spans="1:10">
      <c r="A36" s="137" t="s">
        <v>572</v>
      </c>
      <c r="B36" s="83">
        <v>6</v>
      </c>
      <c r="C36" s="83">
        <v>3</v>
      </c>
      <c r="D36" s="83">
        <v>2</v>
      </c>
      <c r="E36" s="83">
        <v>1</v>
      </c>
      <c r="F36" s="92">
        <v>19.200000000000003</v>
      </c>
      <c r="G36" s="83">
        <v>43.52569580078125</v>
      </c>
      <c r="H36" s="83">
        <v>37.2161865234375</v>
      </c>
      <c r="I36" s="83">
        <v>5.04302978515625</v>
      </c>
      <c r="J36" s="83">
        <v>1.2664794921874998</v>
      </c>
    </row>
    <row r="37" spans="1:10">
      <c r="A37" s="137" t="s">
        <v>573</v>
      </c>
      <c r="B37" s="83">
        <v>1</v>
      </c>
      <c r="C37" s="83">
        <v>1</v>
      </c>
      <c r="D37" s="83">
        <v>0</v>
      </c>
      <c r="E37" s="83">
        <v>0</v>
      </c>
      <c r="F37" s="92">
        <v>66.8</v>
      </c>
      <c r="G37" s="83" t="s">
        <v>408</v>
      </c>
      <c r="H37" s="83" t="s">
        <v>408</v>
      </c>
      <c r="I37" s="83">
        <v>0</v>
      </c>
      <c r="J37" s="83">
        <v>0</v>
      </c>
    </row>
    <row r="38" spans="1:10">
      <c r="A38" s="137" t="s">
        <v>574</v>
      </c>
      <c r="B38" s="83">
        <v>17</v>
      </c>
      <c r="C38" s="83">
        <v>14</v>
      </c>
      <c r="D38" s="83">
        <v>3</v>
      </c>
      <c r="E38" s="83">
        <v>0</v>
      </c>
      <c r="F38" s="92">
        <v>95.199999999999989</v>
      </c>
      <c r="G38" s="83">
        <v>19.386320739233199</v>
      </c>
      <c r="H38" s="83">
        <v>18.513788405987398</v>
      </c>
      <c r="I38" s="83">
        <v>0.8725323332457986</v>
      </c>
      <c r="J38" s="83">
        <v>0</v>
      </c>
    </row>
    <row r="39" spans="1:10">
      <c r="A39" s="137" t="s">
        <v>360</v>
      </c>
      <c r="B39" s="83">
        <v>2</v>
      </c>
      <c r="C39" s="83">
        <v>2</v>
      </c>
      <c r="D39" s="83">
        <v>0</v>
      </c>
      <c r="E39" s="83">
        <v>0</v>
      </c>
      <c r="F39" s="92">
        <v>22.400000000000002</v>
      </c>
      <c r="G39" s="83">
        <v>17.0745849609375</v>
      </c>
      <c r="H39" s="83">
        <v>17.0745849609375</v>
      </c>
      <c r="I39" s="83">
        <v>0</v>
      </c>
      <c r="J39" s="83">
        <v>0</v>
      </c>
    </row>
    <row r="40" spans="1:10">
      <c r="A40" s="137" t="s">
        <v>575</v>
      </c>
      <c r="B40" s="83">
        <v>5</v>
      </c>
      <c r="C40" s="83">
        <v>2</v>
      </c>
      <c r="D40" s="83">
        <v>0</v>
      </c>
      <c r="E40" s="83">
        <v>3</v>
      </c>
      <c r="F40" s="92">
        <v>79.600000000000009</v>
      </c>
      <c r="G40" s="83">
        <v>3.3253425329773867</v>
      </c>
      <c r="H40" s="83">
        <v>3.3253425329773867</v>
      </c>
      <c r="I40" s="83">
        <v>0</v>
      </c>
      <c r="J40" s="83" t="s">
        <v>408</v>
      </c>
    </row>
    <row r="41" spans="1:10">
      <c r="A41" s="137" t="s">
        <v>576</v>
      </c>
      <c r="B41" s="83">
        <v>2</v>
      </c>
      <c r="C41" s="83">
        <v>2</v>
      </c>
      <c r="D41" s="83">
        <v>0</v>
      </c>
      <c r="E41" s="83">
        <v>0</v>
      </c>
      <c r="F41" s="92">
        <v>88.4</v>
      </c>
      <c r="G41" s="83">
        <v>1.0953186863687785</v>
      </c>
      <c r="H41" s="83">
        <v>1.0953186863687785</v>
      </c>
      <c r="I41" s="83">
        <v>0</v>
      </c>
      <c r="J41" s="83">
        <v>0</v>
      </c>
    </row>
    <row r="42" spans="1:10">
      <c r="A42" s="137" t="s">
        <v>577</v>
      </c>
      <c r="B42" s="83">
        <v>6</v>
      </c>
      <c r="C42" s="83">
        <v>6</v>
      </c>
      <c r="D42" s="83">
        <v>0</v>
      </c>
      <c r="E42" s="83">
        <v>0</v>
      </c>
      <c r="F42" s="92">
        <v>65.2</v>
      </c>
      <c r="G42" s="83">
        <v>43.426326447469329</v>
      </c>
      <c r="H42" s="83">
        <v>43.426326447469329</v>
      </c>
      <c r="I42" s="83">
        <v>0</v>
      </c>
      <c r="J42" s="83">
        <v>0</v>
      </c>
    </row>
    <row r="43" spans="1:10">
      <c r="A43" s="137" t="s">
        <v>578</v>
      </c>
      <c r="B43" s="83">
        <v>3</v>
      </c>
      <c r="C43" s="83">
        <v>3</v>
      </c>
      <c r="D43" s="83">
        <v>0</v>
      </c>
      <c r="E43" s="83">
        <v>0</v>
      </c>
      <c r="F43" s="92">
        <v>89.6</v>
      </c>
      <c r="G43" s="83">
        <v>44.33441162109375</v>
      </c>
      <c r="H43" s="83">
        <v>44.33441162109375</v>
      </c>
      <c r="I43" s="83">
        <v>0</v>
      </c>
      <c r="J43" s="83">
        <v>0</v>
      </c>
    </row>
    <row r="44" spans="1:10">
      <c r="A44" s="137" t="s">
        <v>579</v>
      </c>
      <c r="B44" s="83">
        <v>6</v>
      </c>
      <c r="C44" s="83">
        <v>6</v>
      </c>
      <c r="D44" s="83">
        <v>0</v>
      </c>
      <c r="E44" s="83">
        <v>0</v>
      </c>
      <c r="F44" s="92">
        <v>98.8</v>
      </c>
      <c r="G44" s="83">
        <v>30.482983299595144</v>
      </c>
      <c r="H44" s="83">
        <v>30.482983299595144</v>
      </c>
      <c r="I44" s="83">
        <v>0</v>
      </c>
      <c r="J44" s="83">
        <v>0</v>
      </c>
    </row>
    <row r="45" spans="1:10" s="41" customFormat="1">
      <c r="A45" s="165" t="s">
        <v>455</v>
      </c>
      <c r="B45" s="83">
        <v>4</v>
      </c>
      <c r="C45" s="83">
        <v>2</v>
      </c>
      <c r="D45" s="83">
        <v>2</v>
      </c>
      <c r="E45" s="83">
        <v>0</v>
      </c>
      <c r="F45" s="92">
        <v>82</v>
      </c>
      <c r="G45" s="83">
        <v>4.4088224085365857</v>
      </c>
      <c r="H45" s="83">
        <v>1.1808069740853659</v>
      </c>
      <c r="I45" s="83">
        <v>3.2280154344512195</v>
      </c>
      <c r="J45" s="83">
        <v>0</v>
      </c>
    </row>
    <row r="46" spans="1:10" s="41" customFormat="1">
      <c r="A46" s="165" t="s">
        <v>456</v>
      </c>
      <c r="B46" s="83">
        <v>2</v>
      </c>
      <c r="C46" s="83">
        <v>2</v>
      </c>
      <c r="D46" s="83">
        <v>0</v>
      </c>
      <c r="E46" s="83">
        <v>0</v>
      </c>
      <c r="F46" s="92">
        <v>111.6</v>
      </c>
      <c r="G46" s="83">
        <v>3.8589969758064524</v>
      </c>
      <c r="H46" s="83">
        <v>3.8589969758064524</v>
      </c>
      <c r="I46" s="83">
        <v>0</v>
      </c>
      <c r="J46" s="83">
        <v>0</v>
      </c>
    </row>
    <row r="47" spans="1:10">
      <c r="A47" s="170" t="s">
        <v>457</v>
      </c>
      <c r="B47" s="83">
        <v>0</v>
      </c>
      <c r="C47" s="83">
        <v>0</v>
      </c>
      <c r="D47" s="83">
        <v>0</v>
      </c>
      <c r="E47" s="83">
        <v>0</v>
      </c>
      <c r="F47" s="92">
        <v>99.6</v>
      </c>
      <c r="G47" s="83">
        <v>0</v>
      </c>
      <c r="H47" s="83">
        <v>0</v>
      </c>
      <c r="I47" s="83">
        <v>0</v>
      </c>
      <c r="J47" s="83">
        <v>0</v>
      </c>
    </row>
    <row r="48" spans="1:10">
      <c r="A48" s="170" t="s">
        <v>458</v>
      </c>
      <c r="B48" s="83">
        <v>1</v>
      </c>
      <c r="C48" s="83">
        <v>1</v>
      </c>
      <c r="D48" s="83">
        <v>0</v>
      </c>
      <c r="E48" s="83">
        <v>0</v>
      </c>
      <c r="F48" s="92">
        <v>38</v>
      </c>
      <c r="G48" s="83">
        <v>0.63990542763157898</v>
      </c>
      <c r="H48" s="83">
        <v>0.63990542763157898</v>
      </c>
      <c r="I48" s="83">
        <v>0</v>
      </c>
      <c r="J48" s="83">
        <v>0</v>
      </c>
    </row>
    <row r="49" spans="1:10">
      <c r="A49" s="170" t="s">
        <v>459</v>
      </c>
      <c r="B49" s="83">
        <v>2</v>
      </c>
      <c r="C49" s="83">
        <v>1</v>
      </c>
      <c r="D49" s="83">
        <v>1</v>
      </c>
      <c r="E49" s="83">
        <v>0</v>
      </c>
      <c r="F49" s="92">
        <v>32.799999999999997</v>
      </c>
      <c r="G49" s="83">
        <v>4.4213271722560989</v>
      </c>
      <c r="H49" s="83">
        <v>2.2106635861280495</v>
      </c>
      <c r="I49" s="83">
        <v>2.2106635861280495</v>
      </c>
      <c r="J49" s="83">
        <v>0</v>
      </c>
    </row>
    <row r="50" spans="1:10">
      <c r="A50" s="170" t="s">
        <v>460</v>
      </c>
      <c r="B50" s="83">
        <v>0</v>
      </c>
      <c r="C50" s="83">
        <v>0</v>
      </c>
      <c r="D50" s="83">
        <v>0</v>
      </c>
      <c r="E50" s="83">
        <v>0</v>
      </c>
      <c r="F50" s="92">
        <v>34.4</v>
      </c>
      <c r="G50" s="83">
        <v>0</v>
      </c>
      <c r="H50" s="83">
        <v>0</v>
      </c>
      <c r="I50" s="83">
        <v>0</v>
      </c>
      <c r="J50" s="83">
        <v>0</v>
      </c>
    </row>
    <row r="51" spans="1:10">
      <c r="A51" s="170" t="s">
        <v>461</v>
      </c>
      <c r="B51" s="83">
        <v>2</v>
      </c>
      <c r="C51" s="83">
        <v>2</v>
      </c>
      <c r="D51" s="83">
        <v>0</v>
      </c>
      <c r="E51" s="83">
        <v>0</v>
      </c>
      <c r="F51" s="92">
        <v>92.8</v>
      </c>
      <c r="G51" s="83">
        <v>3.9162925983297421</v>
      </c>
      <c r="H51" s="83">
        <v>3.9162925983297421</v>
      </c>
      <c r="I51" s="83">
        <v>0</v>
      </c>
      <c r="J51" s="83">
        <v>0</v>
      </c>
    </row>
    <row r="52" spans="1:10">
      <c r="A52" s="170" t="s">
        <v>462</v>
      </c>
      <c r="B52" s="83">
        <v>1</v>
      </c>
      <c r="C52" s="83">
        <v>1</v>
      </c>
      <c r="D52" s="83">
        <v>0</v>
      </c>
      <c r="E52" s="83">
        <v>0</v>
      </c>
      <c r="F52" s="92">
        <v>10</v>
      </c>
      <c r="G52" s="83">
        <v>19.21875</v>
      </c>
      <c r="H52" s="83">
        <v>19.21875</v>
      </c>
      <c r="I52" s="83">
        <v>0</v>
      </c>
      <c r="J52" s="83">
        <v>0</v>
      </c>
    </row>
    <row r="53" spans="1:10">
      <c r="A53" s="170" t="s">
        <v>463</v>
      </c>
      <c r="B53" s="83">
        <v>0</v>
      </c>
      <c r="C53" s="83">
        <v>0</v>
      </c>
      <c r="D53" s="83">
        <v>0</v>
      </c>
      <c r="E53" s="83">
        <v>0</v>
      </c>
      <c r="F53" s="92">
        <v>38.4</v>
      </c>
      <c r="G53" s="83">
        <v>0</v>
      </c>
      <c r="H53" s="83">
        <v>0</v>
      </c>
      <c r="I53" s="83">
        <v>0</v>
      </c>
      <c r="J53" s="83">
        <v>0</v>
      </c>
    </row>
    <row r="54" spans="1:10">
      <c r="A54" s="170" t="s">
        <v>464</v>
      </c>
      <c r="B54" s="83">
        <v>2</v>
      </c>
      <c r="C54" s="83">
        <v>0</v>
      </c>
      <c r="D54" s="83">
        <v>1</v>
      </c>
      <c r="E54" s="83">
        <v>1</v>
      </c>
      <c r="F54" s="92">
        <v>33.6</v>
      </c>
      <c r="G54" s="83">
        <v>0.7237025669642857</v>
      </c>
      <c r="H54" s="83">
        <v>0</v>
      </c>
      <c r="I54" s="83">
        <v>0.7237025669642857</v>
      </c>
      <c r="J54" s="83" t="s">
        <v>408</v>
      </c>
    </row>
    <row r="55" spans="1:10">
      <c r="A55" s="170" t="s">
        <v>465</v>
      </c>
      <c r="B55" s="83">
        <v>1</v>
      </c>
      <c r="C55" s="83">
        <v>1</v>
      </c>
      <c r="D55" s="83">
        <v>0</v>
      </c>
      <c r="E55" s="83">
        <v>0</v>
      </c>
      <c r="F55" s="92">
        <v>78.400000000000006</v>
      </c>
      <c r="G55" s="83">
        <v>8.172482860331634</v>
      </c>
      <c r="H55" s="83">
        <v>8.172482860331634</v>
      </c>
      <c r="I55" s="83">
        <v>0</v>
      </c>
      <c r="J55" s="83">
        <v>0</v>
      </c>
    </row>
    <row r="56" spans="1:10">
      <c r="A56" s="170" t="s">
        <v>466</v>
      </c>
      <c r="B56" s="83">
        <v>2</v>
      </c>
      <c r="C56" s="83">
        <v>2</v>
      </c>
      <c r="D56" s="83">
        <v>0</v>
      </c>
      <c r="E56" s="83">
        <v>0</v>
      </c>
      <c r="F56" s="92">
        <v>118.8</v>
      </c>
      <c r="G56" s="83">
        <v>205.86726641414143</v>
      </c>
      <c r="H56" s="83">
        <v>205.86726641414143</v>
      </c>
      <c r="I56" s="83">
        <v>0</v>
      </c>
      <c r="J56" s="83">
        <v>0</v>
      </c>
    </row>
    <row r="57" spans="1:10">
      <c r="A57" s="170" t="s">
        <v>467</v>
      </c>
      <c r="B57" s="83">
        <v>6</v>
      </c>
      <c r="C57" s="83">
        <v>4</v>
      </c>
      <c r="D57" s="83">
        <v>2</v>
      </c>
      <c r="E57" s="83">
        <v>0</v>
      </c>
      <c r="F57" s="92">
        <v>74.400000000000006</v>
      </c>
      <c r="G57" s="83">
        <v>672.46172505040329</v>
      </c>
      <c r="H57" s="83">
        <v>653.71211882560488</v>
      </c>
      <c r="I57" s="83">
        <v>18.749606224798388</v>
      </c>
      <c r="J57" s="83">
        <v>0</v>
      </c>
    </row>
    <row r="58" spans="1:10">
      <c r="A58" s="170" t="s">
        <v>468</v>
      </c>
      <c r="B58" s="83">
        <v>0</v>
      </c>
      <c r="C58" s="83">
        <v>0</v>
      </c>
      <c r="D58" s="83">
        <v>0</v>
      </c>
      <c r="E58" s="83">
        <v>0</v>
      </c>
      <c r="F58" s="92">
        <v>16</v>
      </c>
      <c r="G58" s="83">
        <v>0</v>
      </c>
      <c r="H58" s="83">
        <v>0</v>
      </c>
      <c r="I58" s="83">
        <v>0</v>
      </c>
      <c r="J58" s="83">
        <v>0</v>
      </c>
    </row>
    <row r="59" spans="1:10">
      <c r="A59" s="170" t="s">
        <v>469</v>
      </c>
      <c r="B59" s="83">
        <v>5</v>
      </c>
      <c r="C59" s="83">
        <v>4</v>
      </c>
      <c r="D59" s="83">
        <v>1</v>
      </c>
      <c r="E59" s="83">
        <v>0</v>
      </c>
      <c r="F59" s="92">
        <v>95.2</v>
      </c>
      <c r="G59" s="83">
        <v>11.818765592174373</v>
      </c>
      <c r="H59" s="83">
        <v>8.0566406250000018</v>
      </c>
      <c r="I59" s="83">
        <v>3.7621249671743704</v>
      </c>
      <c r="J59" s="83">
        <v>0</v>
      </c>
    </row>
    <row r="60" spans="1:10">
      <c r="A60" s="170" t="s">
        <v>470</v>
      </c>
      <c r="B60" s="83">
        <v>4</v>
      </c>
      <c r="C60" s="83">
        <v>3</v>
      </c>
      <c r="D60" s="83">
        <v>1</v>
      </c>
      <c r="E60" s="83">
        <v>0</v>
      </c>
      <c r="F60" s="92">
        <v>92.4</v>
      </c>
      <c r="G60" s="83">
        <v>56.283926034902592</v>
      </c>
      <c r="H60" s="83">
        <v>56.283926034902592</v>
      </c>
      <c r="I60" s="83" t="s">
        <v>408</v>
      </c>
      <c r="J60" s="83">
        <v>0</v>
      </c>
    </row>
    <row r="61" spans="1:10">
      <c r="A61" s="170" t="s">
        <v>471</v>
      </c>
      <c r="B61" s="83">
        <v>5</v>
      </c>
      <c r="C61" s="83">
        <v>4</v>
      </c>
      <c r="D61" s="83">
        <v>1</v>
      </c>
      <c r="E61" s="83">
        <v>0</v>
      </c>
      <c r="F61" s="92">
        <v>100.8</v>
      </c>
      <c r="G61" s="83">
        <v>27.23330543154762</v>
      </c>
      <c r="H61" s="83">
        <v>8.5173107328869069</v>
      </c>
      <c r="I61" s="83">
        <v>18.715994698660715</v>
      </c>
      <c r="J61" s="83">
        <v>0</v>
      </c>
    </row>
    <row r="62" spans="1:10">
      <c r="A62" s="170" t="s">
        <v>472</v>
      </c>
      <c r="B62" s="83">
        <v>21</v>
      </c>
      <c r="C62" s="83">
        <v>17</v>
      </c>
      <c r="D62" s="83">
        <v>4</v>
      </c>
      <c r="E62" s="83">
        <v>0</v>
      </c>
      <c r="F62" s="92">
        <v>128.79999999999998</v>
      </c>
      <c r="G62" s="83">
        <v>11.060449218750001</v>
      </c>
      <c r="H62" s="83">
        <v>11.060449218750001</v>
      </c>
      <c r="I62" s="83" t="s">
        <v>408</v>
      </c>
      <c r="J62" s="83">
        <v>0</v>
      </c>
    </row>
    <row r="63" spans="1:10">
      <c r="A63" s="170" t="s">
        <v>473</v>
      </c>
      <c r="B63" s="83">
        <v>7</v>
      </c>
      <c r="C63" s="83">
        <v>6</v>
      </c>
      <c r="D63" s="83">
        <v>1</v>
      </c>
      <c r="E63" s="83">
        <v>0</v>
      </c>
      <c r="F63" s="92">
        <v>126.80000000000001</v>
      </c>
      <c r="G63" s="83">
        <v>8.4794583004731869</v>
      </c>
      <c r="H63" s="83">
        <v>8.4794583004731869</v>
      </c>
      <c r="I63" s="83" t="s">
        <v>408</v>
      </c>
      <c r="J63" s="83">
        <v>0</v>
      </c>
    </row>
    <row r="64" spans="1:10">
      <c r="A64" s="170" t="s">
        <v>474</v>
      </c>
      <c r="B64" s="83">
        <v>1</v>
      </c>
      <c r="C64" s="83">
        <v>1</v>
      </c>
      <c r="D64" s="83">
        <v>0</v>
      </c>
      <c r="E64" s="83">
        <v>0</v>
      </c>
      <c r="F64" s="92">
        <v>94</v>
      </c>
      <c r="G64" s="83">
        <v>2.0445478723404253</v>
      </c>
      <c r="H64" s="83">
        <v>2.0445478723404253</v>
      </c>
      <c r="I64" s="83">
        <v>0</v>
      </c>
      <c r="J64" s="83">
        <v>0</v>
      </c>
    </row>
    <row r="65" spans="1:10">
      <c r="A65" s="170" t="s">
        <v>475</v>
      </c>
      <c r="B65" s="83">
        <v>3</v>
      </c>
      <c r="C65" s="83">
        <v>3</v>
      </c>
      <c r="D65" s="83">
        <v>0</v>
      </c>
      <c r="E65" s="83">
        <v>0</v>
      </c>
      <c r="F65" s="92">
        <v>52</v>
      </c>
      <c r="G65" s="83">
        <v>4.6339768629807701</v>
      </c>
      <c r="H65" s="83">
        <v>4.6339768629807701</v>
      </c>
      <c r="I65" s="83">
        <v>0</v>
      </c>
      <c r="J65" s="83">
        <v>0</v>
      </c>
    </row>
    <row r="66" spans="1:10">
      <c r="A66" s="170" t="s">
        <v>476</v>
      </c>
      <c r="B66" s="83">
        <v>1</v>
      </c>
      <c r="C66" s="83">
        <v>1</v>
      </c>
      <c r="D66" s="83">
        <v>0</v>
      </c>
      <c r="E66" s="83">
        <v>0</v>
      </c>
      <c r="F66" s="92">
        <v>36</v>
      </c>
      <c r="G66" s="83">
        <v>9.9487304687500018</v>
      </c>
      <c r="H66" s="83">
        <v>9.9487304687500018</v>
      </c>
      <c r="I66" s="83">
        <v>0</v>
      </c>
      <c r="J66" s="83">
        <v>0</v>
      </c>
    </row>
    <row r="67" spans="1:10">
      <c r="A67" s="170" t="s">
        <v>477</v>
      </c>
      <c r="B67" s="83">
        <v>1</v>
      </c>
      <c r="C67" s="83">
        <v>1</v>
      </c>
      <c r="D67" s="83">
        <v>0</v>
      </c>
      <c r="E67" s="83">
        <v>0</v>
      </c>
      <c r="F67" s="92">
        <v>97.199999999999989</v>
      </c>
      <c r="G67" s="83">
        <v>1.977237654320988</v>
      </c>
      <c r="H67" s="83">
        <v>1.977237654320988</v>
      </c>
      <c r="I67" s="83">
        <v>0</v>
      </c>
      <c r="J67" s="83">
        <v>0</v>
      </c>
    </row>
    <row r="68" spans="1:10">
      <c r="A68" s="170" t="s">
        <v>478</v>
      </c>
      <c r="B68" s="83">
        <v>1</v>
      </c>
      <c r="C68" s="83">
        <v>1</v>
      </c>
      <c r="D68" s="83">
        <v>0</v>
      </c>
      <c r="E68" s="83">
        <v>0</v>
      </c>
      <c r="F68" s="92">
        <v>68</v>
      </c>
      <c r="G68" s="83">
        <v>14.566578584558824</v>
      </c>
      <c r="H68" s="83">
        <v>14.566578584558824</v>
      </c>
      <c r="I68" s="83">
        <v>0</v>
      </c>
      <c r="J68" s="83">
        <v>0</v>
      </c>
    </row>
    <row r="69" spans="1:10">
      <c r="A69" s="172" t="s">
        <v>479</v>
      </c>
      <c r="B69" s="83">
        <v>2</v>
      </c>
      <c r="C69" s="83">
        <v>2</v>
      </c>
      <c r="D69" s="83">
        <v>0</v>
      </c>
      <c r="E69" s="83">
        <v>0</v>
      </c>
      <c r="F69" s="92">
        <v>62</v>
      </c>
      <c r="G69" s="83">
        <v>55.130103326612904</v>
      </c>
      <c r="H69" s="83">
        <v>55.130103326612904</v>
      </c>
      <c r="I69" s="83">
        <v>0</v>
      </c>
      <c r="J69" s="83">
        <v>0</v>
      </c>
    </row>
    <row r="70" spans="1:10">
      <c r="A70" s="172" t="s">
        <v>480</v>
      </c>
      <c r="B70" s="83">
        <v>1</v>
      </c>
      <c r="C70" s="83">
        <v>1</v>
      </c>
      <c r="D70" s="83">
        <v>0</v>
      </c>
      <c r="E70" s="83">
        <v>0</v>
      </c>
      <c r="F70" s="92">
        <v>67.600000000000009</v>
      </c>
      <c r="G70" s="83">
        <v>9.4781458025147938</v>
      </c>
      <c r="H70" s="83">
        <v>9.4781458025147938</v>
      </c>
      <c r="I70" s="83">
        <v>0</v>
      </c>
      <c r="J70" s="83">
        <v>0</v>
      </c>
    </row>
    <row r="71" spans="1:10">
      <c r="A71" s="172" t="s">
        <v>481</v>
      </c>
      <c r="B71" s="83">
        <v>12</v>
      </c>
      <c r="C71" s="83">
        <v>10</v>
      </c>
      <c r="D71" s="83">
        <v>2</v>
      </c>
      <c r="E71" s="83">
        <v>0</v>
      </c>
      <c r="F71" s="92">
        <v>67.600000000000009</v>
      </c>
      <c r="G71" s="83">
        <v>59.495379530325444</v>
      </c>
      <c r="H71" s="83">
        <v>50.665145386464495</v>
      </c>
      <c r="I71" s="83">
        <v>8.8302341438609471</v>
      </c>
      <c r="J71" s="83">
        <v>0</v>
      </c>
    </row>
    <row r="72" spans="1:10">
      <c r="A72" s="172" t="s">
        <v>482</v>
      </c>
      <c r="B72" s="83">
        <v>17</v>
      </c>
      <c r="C72" s="83">
        <v>14</v>
      </c>
      <c r="D72" s="83">
        <v>0</v>
      </c>
      <c r="E72" s="83">
        <v>3</v>
      </c>
      <c r="F72" s="92">
        <v>110.79999999999998</v>
      </c>
      <c r="G72" s="83">
        <v>48.934809341155244</v>
      </c>
      <c r="H72" s="83">
        <v>48.934809341155244</v>
      </c>
      <c r="I72" s="83">
        <v>0</v>
      </c>
      <c r="J72" s="83" t="s">
        <v>408</v>
      </c>
    </row>
    <row r="73" spans="1:10">
      <c r="A73" s="172" t="s">
        <v>483</v>
      </c>
      <c r="B73" s="83">
        <v>5</v>
      </c>
      <c r="C73" s="83">
        <v>4</v>
      </c>
      <c r="D73" s="83">
        <v>1</v>
      </c>
      <c r="E73" s="83">
        <v>0</v>
      </c>
      <c r="F73" s="92">
        <v>10.4</v>
      </c>
      <c r="G73" s="83">
        <v>206.86692457932696</v>
      </c>
      <c r="H73" s="83">
        <v>188.38735727163464</v>
      </c>
      <c r="I73" s="83">
        <v>18.479567307692307</v>
      </c>
      <c r="J73" s="83">
        <v>0</v>
      </c>
    </row>
    <row r="74" spans="1:10">
      <c r="A74" s="172" t="s">
        <v>484</v>
      </c>
      <c r="B74" s="83">
        <v>13</v>
      </c>
      <c r="C74" s="83">
        <v>10</v>
      </c>
      <c r="D74" s="83">
        <v>2</v>
      </c>
      <c r="E74" s="83">
        <v>1</v>
      </c>
      <c r="F74" s="92">
        <v>116.39999999999999</v>
      </c>
      <c r="G74" s="83">
        <v>5.8909089078608261</v>
      </c>
      <c r="H74" s="83">
        <v>5.8909089078608261</v>
      </c>
      <c r="I74" s="83" t="s">
        <v>408</v>
      </c>
      <c r="J74" s="83" t="s">
        <v>408</v>
      </c>
    </row>
    <row r="75" spans="1:10">
      <c r="A75" s="172" t="s">
        <v>485</v>
      </c>
      <c r="B75" s="83">
        <v>3</v>
      </c>
      <c r="C75" s="83">
        <v>3</v>
      </c>
      <c r="D75" s="83">
        <v>0</v>
      </c>
      <c r="E75" s="83">
        <v>0</v>
      </c>
      <c r="F75" s="92">
        <v>34.799999999999997</v>
      </c>
      <c r="G75" s="83">
        <v>4.8659752155172429</v>
      </c>
      <c r="H75" s="83">
        <v>4.8659752155172429</v>
      </c>
      <c r="I75" s="83">
        <v>0</v>
      </c>
      <c r="J75" s="83">
        <v>0</v>
      </c>
    </row>
    <row r="76" spans="1:10">
      <c r="A76" s="172" t="s">
        <v>486</v>
      </c>
      <c r="B76" s="83">
        <v>1</v>
      </c>
      <c r="C76" s="83">
        <v>1</v>
      </c>
      <c r="D76" s="83">
        <v>0</v>
      </c>
      <c r="E76" s="83">
        <v>0</v>
      </c>
      <c r="F76" s="92">
        <v>39.599999999999994</v>
      </c>
      <c r="G76" s="83">
        <v>284.09090909090912</v>
      </c>
      <c r="H76" s="83">
        <v>284.09090909090912</v>
      </c>
      <c r="I76" s="83">
        <v>0</v>
      </c>
      <c r="J76" s="83">
        <v>0</v>
      </c>
    </row>
    <row r="77" spans="1:10">
      <c r="A77" s="172" t="s">
        <v>487</v>
      </c>
      <c r="B77" s="83">
        <v>2</v>
      </c>
      <c r="C77" s="83">
        <v>2</v>
      </c>
      <c r="D77" s="83">
        <v>0</v>
      </c>
      <c r="E77" s="83">
        <v>0</v>
      </c>
      <c r="F77" s="92">
        <v>30.8</v>
      </c>
      <c r="G77" s="83">
        <v>21.592177353896108</v>
      </c>
      <c r="H77" s="83">
        <v>21.592177353896108</v>
      </c>
      <c r="I77" s="83">
        <v>0</v>
      </c>
      <c r="J77" s="83">
        <v>0</v>
      </c>
    </row>
    <row r="78" spans="1:10">
      <c r="A78" s="172" t="s">
        <v>488</v>
      </c>
      <c r="B78" s="83">
        <v>1</v>
      </c>
      <c r="C78" s="83">
        <v>1</v>
      </c>
      <c r="D78" s="83">
        <v>0</v>
      </c>
      <c r="E78" s="83">
        <v>0</v>
      </c>
      <c r="F78" s="92">
        <v>38.799999999999997</v>
      </c>
      <c r="G78" s="83">
        <v>9.2307808472938166</v>
      </c>
      <c r="H78" s="83">
        <v>9.2307808472938166</v>
      </c>
      <c r="I78" s="83">
        <v>0</v>
      </c>
      <c r="J78" s="83">
        <v>0</v>
      </c>
    </row>
    <row r="79" spans="1:10">
      <c r="A79" s="172" t="s">
        <v>489</v>
      </c>
      <c r="B79" s="83">
        <v>1</v>
      </c>
      <c r="C79" s="83">
        <v>1</v>
      </c>
      <c r="D79" s="83">
        <v>0</v>
      </c>
      <c r="E79" s="83">
        <v>0</v>
      </c>
      <c r="F79" s="92">
        <v>76.400000000000006</v>
      </c>
      <c r="G79" s="83">
        <v>24.693354262107327</v>
      </c>
      <c r="H79" s="83">
        <v>24.693354262107327</v>
      </c>
      <c r="I79" s="83">
        <v>0</v>
      </c>
      <c r="J79" s="83">
        <v>0</v>
      </c>
    </row>
    <row r="80" spans="1:10">
      <c r="A80" s="172" t="s">
        <v>490</v>
      </c>
      <c r="B80" s="83">
        <v>5</v>
      </c>
      <c r="C80" s="83">
        <v>4</v>
      </c>
      <c r="D80" s="83">
        <v>1</v>
      </c>
      <c r="E80" s="83">
        <v>0</v>
      </c>
      <c r="F80" s="92">
        <v>119.60000000000001</v>
      </c>
      <c r="G80" s="83">
        <v>28.140677257525081</v>
      </c>
      <c r="H80" s="83">
        <v>25.146076113085282</v>
      </c>
      <c r="I80" s="83">
        <v>2.9946011444397995</v>
      </c>
      <c r="J80" s="83">
        <v>0</v>
      </c>
    </row>
    <row r="81" spans="1:10">
      <c r="A81" s="172" t="s">
        <v>491</v>
      </c>
      <c r="B81" s="83">
        <v>2</v>
      </c>
      <c r="C81" s="83">
        <v>2</v>
      </c>
      <c r="D81" s="83">
        <v>0</v>
      </c>
      <c r="E81" s="83">
        <v>0</v>
      </c>
      <c r="F81" s="92">
        <v>49.199999999999996</v>
      </c>
      <c r="G81" s="83">
        <v>107.61540110518294</v>
      </c>
      <c r="H81" s="83">
        <v>107.61540110518294</v>
      </c>
      <c r="I81" s="83">
        <v>0</v>
      </c>
      <c r="J81" s="83">
        <v>0</v>
      </c>
    </row>
    <row r="82" spans="1:10">
      <c r="A82" s="172" t="s">
        <v>492</v>
      </c>
      <c r="B82" s="83">
        <v>2</v>
      </c>
      <c r="C82" s="83">
        <v>2</v>
      </c>
      <c r="D82" s="83">
        <v>0</v>
      </c>
      <c r="E82" s="83">
        <v>0</v>
      </c>
      <c r="F82" s="92">
        <v>43.2</v>
      </c>
      <c r="G82" s="83">
        <v>6.1272515190972223</v>
      </c>
      <c r="H82" s="83">
        <v>6.1272515190972223</v>
      </c>
      <c r="I82" s="83">
        <v>0</v>
      </c>
      <c r="J82" s="83">
        <v>0</v>
      </c>
    </row>
    <row r="83" spans="1:10">
      <c r="A83" s="172" t="s">
        <v>493</v>
      </c>
      <c r="B83" s="83">
        <v>1</v>
      </c>
      <c r="C83" s="83">
        <v>1</v>
      </c>
      <c r="D83" s="83">
        <v>0</v>
      </c>
      <c r="E83" s="83">
        <v>0</v>
      </c>
      <c r="F83" s="92">
        <v>70</v>
      </c>
      <c r="G83" s="83">
        <v>8.1361607142857153</v>
      </c>
      <c r="H83" s="83">
        <v>8.1361607142857153</v>
      </c>
      <c r="I83" s="83">
        <v>0</v>
      </c>
      <c r="J83" s="83">
        <v>0</v>
      </c>
    </row>
    <row r="84" spans="1:10">
      <c r="A84" s="172" t="s">
        <v>494</v>
      </c>
      <c r="B84" s="83">
        <v>0</v>
      </c>
      <c r="C84" s="83">
        <v>0</v>
      </c>
      <c r="D84" s="83">
        <v>0</v>
      </c>
      <c r="E84" s="83">
        <v>0</v>
      </c>
      <c r="F84" s="92">
        <v>80</v>
      </c>
      <c r="G84" s="83">
        <v>22.96142578125</v>
      </c>
      <c r="H84" s="83">
        <v>22.96142578125</v>
      </c>
      <c r="I84" s="83">
        <v>0</v>
      </c>
      <c r="J84" s="83">
        <v>0</v>
      </c>
    </row>
    <row r="85" spans="1:10">
      <c r="A85" s="172" t="s">
        <v>495</v>
      </c>
      <c r="B85" s="83">
        <v>0</v>
      </c>
      <c r="C85" s="83">
        <v>0</v>
      </c>
      <c r="D85" s="83">
        <v>0</v>
      </c>
      <c r="E85" s="83">
        <v>0</v>
      </c>
      <c r="F85" s="92">
        <v>77.2</v>
      </c>
      <c r="G85" s="83">
        <v>0</v>
      </c>
      <c r="H85" s="83">
        <v>0</v>
      </c>
      <c r="I85" s="83">
        <v>0</v>
      </c>
      <c r="J85" s="83">
        <v>0</v>
      </c>
    </row>
    <row r="86" spans="1:10">
      <c r="A86" s="172" t="s">
        <v>496</v>
      </c>
      <c r="B86" s="83">
        <v>2</v>
      </c>
      <c r="C86" s="83">
        <v>2</v>
      </c>
      <c r="D86" s="83">
        <v>0</v>
      </c>
      <c r="E86" s="83">
        <v>0</v>
      </c>
      <c r="F86" s="92">
        <v>61.199999999999996</v>
      </c>
      <c r="G86" s="83">
        <v>26.118259803921571</v>
      </c>
      <c r="H86" s="83">
        <v>26.118259803921571</v>
      </c>
      <c r="I86" s="83">
        <v>0</v>
      </c>
      <c r="J86" s="83">
        <v>0</v>
      </c>
    </row>
    <row r="87" spans="1:10">
      <c r="A87" s="172" t="s">
        <v>497</v>
      </c>
      <c r="B87" s="83">
        <v>3</v>
      </c>
      <c r="C87" s="83">
        <v>3</v>
      </c>
      <c r="D87" s="83">
        <v>0</v>
      </c>
      <c r="E87" s="83">
        <v>0</v>
      </c>
      <c r="F87" s="92">
        <v>128.80000000000001</v>
      </c>
      <c r="G87" s="83">
        <v>0.79273158482142858</v>
      </c>
      <c r="H87" s="83">
        <v>0.79273158482142858</v>
      </c>
      <c r="I87" s="83">
        <v>0</v>
      </c>
      <c r="J87" s="83">
        <v>0</v>
      </c>
    </row>
    <row r="88" spans="1:10">
      <c r="A88" s="172" t="s">
        <v>498</v>
      </c>
      <c r="B88" s="83">
        <v>5</v>
      </c>
      <c r="C88" s="83">
        <v>3</v>
      </c>
      <c r="D88" s="83">
        <v>2</v>
      </c>
      <c r="E88" s="83">
        <v>0</v>
      </c>
      <c r="F88" s="92">
        <v>97.2</v>
      </c>
      <c r="G88" s="83">
        <v>31.302746431327162</v>
      </c>
      <c r="H88" s="83">
        <v>29.569649402006174</v>
      </c>
      <c r="I88" s="83">
        <v>1.7330970293209875</v>
      </c>
      <c r="J88" s="83">
        <v>0</v>
      </c>
    </row>
    <row r="89" spans="1:10">
      <c r="A89" s="192" t="s">
        <v>499</v>
      </c>
      <c r="B89" s="83">
        <v>2</v>
      </c>
      <c r="C89" s="83">
        <v>1</v>
      </c>
      <c r="D89" s="83">
        <v>1</v>
      </c>
      <c r="E89" s="83">
        <v>0</v>
      </c>
      <c r="F89" s="92">
        <v>99.2</v>
      </c>
      <c r="G89" s="83">
        <v>0.73094521799395173</v>
      </c>
      <c r="H89" s="83">
        <v>0.73094521799395173</v>
      </c>
      <c r="I89" s="83" t="s">
        <v>408</v>
      </c>
      <c r="J89" s="83">
        <v>0</v>
      </c>
    </row>
    <row r="90" spans="1:10">
      <c r="A90" s="192" t="s">
        <v>500</v>
      </c>
      <c r="B90" s="83">
        <v>6</v>
      </c>
      <c r="C90" s="83">
        <v>4</v>
      </c>
      <c r="D90" s="83">
        <v>2</v>
      </c>
      <c r="E90" s="83">
        <v>0</v>
      </c>
      <c r="F90" s="92">
        <v>57.999999999999993</v>
      </c>
      <c r="G90" s="83">
        <v>104.88295797413794</v>
      </c>
      <c r="H90" s="83">
        <v>103.54179552801725</v>
      </c>
      <c r="I90" s="83">
        <v>1.3411624461206901</v>
      </c>
      <c r="J90" s="83">
        <v>0</v>
      </c>
    </row>
    <row r="91" spans="1:10">
      <c r="A91" s="192" t="s">
        <v>501</v>
      </c>
      <c r="B91" s="83">
        <v>5</v>
      </c>
      <c r="C91" s="83">
        <v>3</v>
      </c>
      <c r="D91" s="83">
        <v>2</v>
      </c>
      <c r="E91" s="83">
        <v>0</v>
      </c>
      <c r="F91" s="92">
        <v>90.4</v>
      </c>
      <c r="G91" s="83">
        <v>5.5936290099557517</v>
      </c>
      <c r="H91" s="83">
        <v>3.7301662748893802</v>
      </c>
      <c r="I91" s="83">
        <v>1.8634627350663715</v>
      </c>
      <c r="J91" s="83">
        <v>0</v>
      </c>
    </row>
    <row r="92" spans="1:10">
      <c r="A92" s="192" t="s">
        <v>502</v>
      </c>
      <c r="B92" s="83">
        <v>23</v>
      </c>
      <c r="C92" s="83">
        <v>17</v>
      </c>
      <c r="D92" s="83">
        <v>4</v>
      </c>
      <c r="E92" s="83">
        <v>2</v>
      </c>
      <c r="F92" s="92">
        <v>103.6</v>
      </c>
      <c r="G92" s="83">
        <v>34.063761613175679</v>
      </c>
      <c r="H92" s="83">
        <v>18.853907758204635</v>
      </c>
      <c r="I92" s="83">
        <v>11.518051701254828</v>
      </c>
      <c r="J92" s="83">
        <v>3.6918021537162171</v>
      </c>
    </row>
    <row r="93" spans="1:10">
      <c r="A93" s="192" t="s">
        <v>503</v>
      </c>
      <c r="B93" s="83">
        <v>2</v>
      </c>
      <c r="C93" s="83">
        <v>2</v>
      </c>
      <c r="D93" s="83">
        <v>0</v>
      </c>
      <c r="E93" s="83">
        <v>0</v>
      </c>
      <c r="F93" s="92">
        <v>113.6</v>
      </c>
      <c r="G93" s="83">
        <v>2.3300815636003525</v>
      </c>
      <c r="H93" s="83">
        <v>2.3300815636003525</v>
      </c>
      <c r="I93" s="83">
        <v>0</v>
      </c>
      <c r="J93" s="83">
        <v>0</v>
      </c>
    </row>
    <row r="94" spans="1:10">
      <c r="A94" s="192" t="s">
        <v>504</v>
      </c>
      <c r="B94" s="83">
        <v>2</v>
      </c>
      <c r="C94" s="83">
        <v>1</v>
      </c>
      <c r="D94" s="83">
        <v>1</v>
      </c>
      <c r="E94" s="83">
        <v>0</v>
      </c>
      <c r="F94" s="92">
        <v>116.00000000000001</v>
      </c>
      <c r="G94" s="83">
        <v>5.5234711745689662</v>
      </c>
      <c r="H94" s="83">
        <v>5.5234711745689662</v>
      </c>
      <c r="I94" s="83" t="s">
        <v>408</v>
      </c>
      <c r="J94" s="83">
        <v>0</v>
      </c>
    </row>
    <row r="95" spans="1:10">
      <c r="A95" s="192" t="s">
        <v>505</v>
      </c>
      <c r="B95" s="83">
        <v>7</v>
      </c>
      <c r="C95" s="83">
        <v>5</v>
      </c>
      <c r="D95" s="83">
        <v>2</v>
      </c>
      <c r="E95" s="83">
        <v>0</v>
      </c>
      <c r="F95" s="92">
        <v>140.4</v>
      </c>
      <c r="G95" s="83">
        <v>14.366736778846153</v>
      </c>
      <c r="H95" s="83">
        <v>13.677091680021366</v>
      </c>
      <c r="I95" s="83">
        <v>0.68964509882478642</v>
      </c>
      <c r="J95" s="83">
        <v>0</v>
      </c>
    </row>
    <row r="96" spans="1:10">
      <c r="A96" s="192" t="s">
        <v>506</v>
      </c>
      <c r="B96" s="83">
        <v>4</v>
      </c>
      <c r="C96" s="83">
        <v>1</v>
      </c>
      <c r="D96" s="83">
        <v>3</v>
      </c>
      <c r="E96" s="83">
        <v>0</v>
      </c>
      <c r="F96" s="92">
        <v>39.200000000000003</v>
      </c>
      <c r="G96" s="83">
        <v>3.2250059789540821</v>
      </c>
      <c r="H96" s="83">
        <v>0.62031648596938771</v>
      </c>
      <c r="I96" s="83">
        <v>2.6046894929846944</v>
      </c>
      <c r="J96" s="83">
        <v>0</v>
      </c>
    </row>
  </sheetData>
  <mergeCells count="5">
    <mergeCell ref="A6:A7"/>
    <mergeCell ref="B6:E6"/>
    <mergeCell ref="F6:F7"/>
    <mergeCell ref="G6:J6"/>
    <mergeCell ref="A1:J1"/>
  </mergeCells>
  <printOptions horizontalCentered="1"/>
  <pageMargins left="0.70866141732283472" right="0.70866141732283472" top="0.98425196850393704" bottom="0.98425196850393704" header="0.51181102362204722" footer="0.51181102362204722"/>
  <pageSetup scale="80" orientation="portrait" r:id="rId1"/>
  <headerFooter scaleWithDoc="0">
    <oddHeader>&amp;LPage &amp;P of &amp;N&amp;COverburden Drilling Management Limited&amp;R&amp;D</oddHeader>
    <oddFooter>&amp;C* Calculated PPB Au based on assumed nonmagnetic HMC weight equivalent to 1/250th of the table feed.</oddFooter>
  </headerFooter>
</worksheet>
</file>

<file path=xl/worksheets/sheet5.xml><?xml version="1.0" encoding="utf-8"?>
<worksheet xmlns="http://schemas.openxmlformats.org/spreadsheetml/2006/main" xmlns:r="http://schemas.openxmlformats.org/officeDocument/2006/relationships">
  <sheetPr codeName="Sheet4"/>
  <dimension ref="A1:L444"/>
  <sheetViews>
    <sheetView workbookViewId="0">
      <selection sqref="A1:L1"/>
    </sheetView>
  </sheetViews>
  <sheetFormatPr defaultRowHeight="12.75"/>
  <cols>
    <col min="1" max="1" width="12.140625" customWidth="1"/>
    <col min="2" max="2" width="5.28515625" style="66" customWidth="1"/>
    <col min="3" max="3" width="3.85546875" style="66" customWidth="1"/>
    <col min="4" max="5" width="6.140625" style="66" customWidth="1"/>
    <col min="6" max="6" width="9.140625" style="66" customWidth="1"/>
    <col min="7" max="8" width="7.7109375" style="66" customWidth="1"/>
    <col min="9" max="9" width="6.28515625" style="66" customWidth="1"/>
    <col min="10" max="10" width="7.7109375" style="66" customWidth="1"/>
    <col min="11" max="11" width="11.28515625" style="66" customWidth="1"/>
    <col min="12" max="12" width="35.5703125" customWidth="1"/>
  </cols>
  <sheetData>
    <row r="1" spans="1:12" ht="18">
      <c r="A1" s="205" t="s">
        <v>228</v>
      </c>
      <c r="B1" s="205"/>
      <c r="C1" s="205"/>
      <c r="D1" s="205"/>
      <c r="E1" s="205"/>
      <c r="F1" s="205"/>
      <c r="G1" s="205"/>
      <c r="H1" s="205"/>
      <c r="I1" s="205"/>
      <c r="J1" s="205"/>
      <c r="K1" s="205"/>
      <c r="L1" s="205"/>
    </row>
    <row r="2" spans="1:12">
      <c r="A2" s="41" t="s">
        <v>336</v>
      </c>
    </row>
    <row r="3" spans="1:12">
      <c r="A3" s="41" t="s">
        <v>392</v>
      </c>
    </row>
    <row r="4" spans="1:12">
      <c r="A4" s="41" t="s">
        <v>592</v>
      </c>
    </row>
    <row r="5" spans="1:12" s="41" customFormat="1">
      <c r="A5" s="41" t="s">
        <v>593</v>
      </c>
      <c r="B5" s="66"/>
      <c r="C5" s="66"/>
      <c r="D5" s="66"/>
      <c r="E5" s="66"/>
      <c r="F5" s="66"/>
      <c r="G5" s="66"/>
      <c r="H5" s="66"/>
      <c r="I5" s="66"/>
      <c r="J5" s="66"/>
      <c r="K5" s="66"/>
    </row>
    <row r="6" spans="1:12" ht="13.15" customHeight="1">
      <c r="A6" s="206" t="s">
        <v>11</v>
      </c>
      <c r="B6" s="213" t="s">
        <v>229</v>
      </c>
      <c r="C6" s="214"/>
      <c r="D6" s="214"/>
      <c r="E6" s="214"/>
      <c r="F6" s="214" t="s">
        <v>219</v>
      </c>
      <c r="G6" s="214"/>
      <c r="H6" s="214"/>
      <c r="I6" s="214"/>
      <c r="J6" s="212" t="s">
        <v>230</v>
      </c>
      <c r="K6" s="212" t="s">
        <v>252</v>
      </c>
      <c r="L6" s="211" t="s">
        <v>231</v>
      </c>
    </row>
    <row r="7" spans="1:12" ht="12.95" customHeight="1">
      <c r="A7" s="206"/>
      <c r="B7" s="213"/>
      <c r="C7" s="214"/>
      <c r="D7" s="214"/>
      <c r="E7" s="214"/>
      <c r="F7" s="214"/>
      <c r="G7" s="214"/>
      <c r="H7" s="214"/>
      <c r="I7" s="214"/>
      <c r="J7" s="212"/>
      <c r="K7" s="212"/>
      <c r="L7" s="211"/>
    </row>
    <row r="8" spans="1:12" ht="27" customHeight="1">
      <c r="A8" s="206"/>
      <c r="B8" s="215" t="s">
        <v>225</v>
      </c>
      <c r="C8" s="216"/>
      <c r="D8" s="67" t="s">
        <v>226</v>
      </c>
      <c r="E8" s="67" t="s">
        <v>227</v>
      </c>
      <c r="F8" s="67" t="s">
        <v>221</v>
      </c>
      <c r="G8" s="67" t="s">
        <v>222</v>
      </c>
      <c r="H8" s="67" t="s">
        <v>223</v>
      </c>
      <c r="I8" s="67" t="s">
        <v>34</v>
      </c>
      <c r="J8" s="212"/>
      <c r="K8" s="212"/>
      <c r="L8" s="211"/>
    </row>
    <row r="10" spans="1:12" s="41" customFormat="1">
      <c r="A10" s="84" t="s">
        <v>554</v>
      </c>
      <c r="B10" s="108" t="s">
        <v>274</v>
      </c>
      <c r="C10" s="83"/>
      <c r="D10" s="83"/>
      <c r="E10" s="83"/>
      <c r="F10" s="83"/>
      <c r="G10" s="83"/>
      <c r="H10" s="83"/>
      <c r="I10" s="87"/>
      <c r="J10" s="88"/>
      <c r="K10" s="87"/>
      <c r="L10" s="85" t="s">
        <v>302</v>
      </c>
    </row>
    <row r="11" spans="1:12" s="41" customFormat="1">
      <c r="A11" s="84"/>
      <c r="B11" s="83"/>
      <c r="C11" s="83"/>
      <c r="D11" s="83"/>
      <c r="E11" s="83"/>
      <c r="F11" s="83"/>
      <c r="G11" s="83"/>
      <c r="H11" s="83"/>
      <c r="I11" s="107"/>
      <c r="J11" s="88"/>
      <c r="K11" s="87"/>
      <c r="L11" s="85"/>
    </row>
    <row r="12" spans="1:12" s="41" customFormat="1">
      <c r="A12" s="86"/>
      <c r="B12" s="83"/>
      <c r="C12" s="83"/>
      <c r="D12" s="83"/>
      <c r="E12" s="83"/>
      <c r="F12" s="83"/>
      <c r="G12" s="83"/>
      <c r="H12" s="83"/>
      <c r="I12" s="83"/>
      <c r="J12" s="92"/>
      <c r="K12" s="83"/>
      <c r="L12" s="85"/>
    </row>
    <row r="13" spans="1:12" s="41" customFormat="1">
      <c r="A13" s="84" t="s">
        <v>555</v>
      </c>
      <c r="B13" s="83">
        <v>7.7343750000000009</v>
      </c>
      <c r="C13" s="83" t="s">
        <v>265</v>
      </c>
      <c r="D13" s="83">
        <v>25</v>
      </c>
      <c r="E13" s="83">
        <v>50</v>
      </c>
      <c r="F13" s="83">
        <v>2</v>
      </c>
      <c r="G13" s="83"/>
      <c r="H13" s="83"/>
      <c r="I13" s="83">
        <v>2</v>
      </c>
      <c r="J13" s="92"/>
      <c r="K13" s="83">
        <v>2.0836139547413799</v>
      </c>
      <c r="L13" s="85" t="s">
        <v>276</v>
      </c>
    </row>
    <row r="14" spans="1:12" s="41" customFormat="1" ht="13.5" thickBot="1">
      <c r="A14" s="84"/>
      <c r="B14" s="83">
        <v>50</v>
      </c>
      <c r="C14" s="83" t="s">
        <v>582</v>
      </c>
      <c r="D14" s="83">
        <v>125</v>
      </c>
      <c r="E14" s="83">
        <v>250</v>
      </c>
      <c r="F14" s="83">
        <v>1</v>
      </c>
      <c r="G14" s="83"/>
      <c r="H14" s="83"/>
      <c r="I14" s="83">
        <v>1</v>
      </c>
      <c r="J14" s="92"/>
      <c r="K14" s="83">
        <v>168.37284482758622</v>
      </c>
      <c r="L14" s="85"/>
    </row>
    <row r="15" spans="1:12" s="41" customFormat="1" ht="13.5" thickTop="1">
      <c r="A15" s="84"/>
      <c r="B15" s="83"/>
      <c r="C15" s="83"/>
      <c r="D15" s="83"/>
      <c r="E15" s="83"/>
      <c r="F15" s="83"/>
      <c r="G15" s="83"/>
      <c r="H15" s="83"/>
      <c r="I15" s="89">
        <v>3</v>
      </c>
      <c r="J15" s="90">
        <v>69.599999999999994</v>
      </c>
      <c r="K15" s="91">
        <v>170.45645878232759</v>
      </c>
      <c r="L15" s="85"/>
    </row>
    <row r="16" spans="1:12">
      <c r="A16" s="86"/>
      <c r="B16" s="83"/>
      <c r="C16" s="83"/>
      <c r="D16" s="83"/>
      <c r="E16" s="83"/>
      <c r="F16" s="83"/>
      <c r="G16" s="83"/>
      <c r="H16" s="83"/>
      <c r="I16" s="83"/>
      <c r="J16" s="92"/>
      <c r="K16" s="83"/>
      <c r="L16" s="85"/>
    </row>
    <row r="17" spans="1:12">
      <c r="A17" s="84" t="s">
        <v>556</v>
      </c>
      <c r="B17" s="83">
        <v>7.7343750000000009</v>
      </c>
      <c r="C17" s="83" t="s">
        <v>265</v>
      </c>
      <c r="D17" s="83">
        <v>25</v>
      </c>
      <c r="E17" s="83">
        <v>50</v>
      </c>
      <c r="F17" s="83"/>
      <c r="G17" s="83">
        <v>1</v>
      </c>
      <c r="H17" s="83"/>
      <c r="I17" s="83">
        <v>1</v>
      </c>
      <c r="J17" s="92"/>
      <c r="K17" s="83">
        <v>1.2948172433035716</v>
      </c>
      <c r="L17" s="85" t="s">
        <v>303</v>
      </c>
    </row>
    <row r="18" spans="1:12" ht="13.5" thickBot="1">
      <c r="A18" s="84"/>
      <c r="B18" s="83">
        <v>12.734375000000002</v>
      </c>
      <c r="C18" s="83" t="s">
        <v>265</v>
      </c>
      <c r="D18" s="83">
        <v>50</v>
      </c>
      <c r="E18" s="83">
        <v>75</v>
      </c>
      <c r="F18" s="83">
        <v>1</v>
      </c>
      <c r="G18" s="83"/>
      <c r="H18" s="83"/>
      <c r="I18" s="83">
        <v>1</v>
      </c>
      <c r="J18" s="92"/>
      <c r="K18" s="83">
        <v>6.3956124441964297</v>
      </c>
      <c r="L18" s="85" t="s">
        <v>304</v>
      </c>
    </row>
    <row r="19" spans="1:12" ht="13.5" thickTop="1">
      <c r="A19" s="84"/>
      <c r="B19" s="83"/>
      <c r="C19" s="83"/>
      <c r="D19" s="83"/>
      <c r="E19" s="83"/>
      <c r="F19" s="83"/>
      <c r="G19" s="83"/>
      <c r="H19" s="83"/>
      <c r="I19" s="89">
        <v>2</v>
      </c>
      <c r="J19" s="90">
        <v>56</v>
      </c>
      <c r="K19" s="91">
        <v>7.6904296875000018</v>
      </c>
      <c r="L19" s="85" t="s">
        <v>305</v>
      </c>
    </row>
    <row r="20" spans="1:12">
      <c r="A20" s="86"/>
      <c r="B20" s="83"/>
      <c r="C20" s="83"/>
      <c r="D20" s="83"/>
      <c r="E20" s="83"/>
      <c r="F20" s="83"/>
      <c r="G20" s="83"/>
      <c r="H20" s="83"/>
      <c r="I20" s="83"/>
      <c r="J20" s="92"/>
      <c r="K20" s="83"/>
      <c r="L20" s="85"/>
    </row>
    <row r="21" spans="1:12">
      <c r="A21" s="84" t="s">
        <v>344</v>
      </c>
      <c r="B21" s="83">
        <v>5.1875</v>
      </c>
      <c r="C21" s="83" t="s">
        <v>265</v>
      </c>
      <c r="D21" s="83">
        <v>25</v>
      </c>
      <c r="E21" s="83">
        <v>25</v>
      </c>
      <c r="F21" s="83">
        <v>1</v>
      </c>
      <c r="G21" s="83">
        <v>1</v>
      </c>
      <c r="H21" s="83"/>
      <c r="I21" s="83">
        <v>2</v>
      </c>
      <c r="J21" s="92"/>
      <c r="K21" s="83">
        <v>1.2406329719387756</v>
      </c>
      <c r="L21" s="85" t="s">
        <v>306</v>
      </c>
    </row>
    <row r="22" spans="1:12">
      <c r="A22" s="84"/>
      <c r="B22" s="83">
        <v>7.7343750000000009</v>
      </c>
      <c r="C22" s="83" t="s">
        <v>265</v>
      </c>
      <c r="D22" s="83">
        <v>25</v>
      </c>
      <c r="E22" s="83">
        <v>50</v>
      </c>
      <c r="F22" s="83">
        <v>2</v>
      </c>
      <c r="G22" s="83"/>
      <c r="H22" s="83"/>
      <c r="I22" s="83">
        <v>2</v>
      </c>
      <c r="J22" s="92"/>
      <c r="K22" s="83">
        <v>3.6994778380102051</v>
      </c>
      <c r="L22" s="85" t="s">
        <v>307</v>
      </c>
    </row>
    <row r="23" spans="1:12" ht="13.5" thickBot="1">
      <c r="A23" s="84"/>
      <c r="B23" s="83">
        <v>10.25</v>
      </c>
      <c r="C23" s="83" t="s">
        <v>265</v>
      </c>
      <c r="D23" s="83">
        <v>50</v>
      </c>
      <c r="E23" s="83">
        <v>50</v>
      </c>
      <c r="F23" s="83">
        <v>1</v>
      </c>
      <c r="G23" s="83"/>
      <c r="H23" s="83"/>
      <c r="I23" s="83">
        <v>1</v>
      </c>
      <c r="J23" s="92"/>
      <c r="K23" s="83">
        <v>4.9027423469387763</v>
      </c>
      <c r="L23" s="85" t="s">
        <v>308</v>
      </c>
    </row>
    <row r="24" spans="1:12" ht="13.5" thickTop="1">
      <c r="A24" s="84"/>
      <c r="B24" s="83"/>
      <c r="C24" s="83"/>
      <c r="D24" s="83"/>
      <c r="E24" s="83"/>
      <c r="F24" s="83"/>
      <c r="G24" s="83"/>
      <c r="H24" s="83"/>
      <c r="I24" s="89">
        <v>5</v>
      </c>
      <c r="J24" s="90">
        <v>39.199999999999996</v>
      </c>
      <c r="K24" s="91">
        <v>9.842853156887756</v>
      </c>
      <c r="L24" s="85"/>
    </row>
    <row r="25" spans="1:12">
      <c r="A25" s="86"/>
      <c r="B25" s="83"/>
      <c r="C25" s="83"/>
      <c r="D25" s="83"/>
      <c r="E25" s="83"/>
      <c r="F25" s="83"/>
      <c r="G25" s="83"/>
      <c r="H25" s="83"/>
      <c r="I25" s="83"/>
      <c r="J25" s="92"/>
      <c r="K25" s="83"/>
      <c r="L25" s="85"/>
    </row>
    <row r="26" spans="1:12">
      <c r="A26" s="84" t="s">
        <v>557</v>
      </c>
      <c r="B26" s="108" t="s">
        <v>274</v>
      </c>
      <c r="C26" s="83"/>
      <c r="D26" s="83"/>
      <c r="E26" s="83"/>
      <c r="F26" s="83"/>
      <c r="G26" s="83"/>
      <c r="H26" s="83"/>
      <c r="I26" s="87"/>
      <c r="J26" s="88"/>
      <c r="K26" s="87"/>
      <c r="L26" s="85" t="s">
        <v>302</v>
      </c>
    </row>
    <row r="27" spans="1:12">
      <c r="A27" s="84"/>
      <c r="B27" s="83"/>
      <c r="C27" s="83"/>
      <c r="D27" s="83"/>
      <c r="E27" s="83"/>
      <c r="F27" s="83"/>
      <c r="G27" s="83"/>
      <c r="H27" s="83"/>
      <c r="I27" s="107"/>
      <c r="J27" s="88"/>
      <c r="K27" s="87"/>
      <c r="L27" s="85" t="s">
        <v>310</v>
      </c>
    </row>
    <row r="28" spans="1:12">
      <c r="A28" s="86"/>
      <c r="B28" s="83"/>
      <c r="C28" s="83"/>
      <c r="D28" s="83"/>
      <c r="E28" s="83"/>
      <c r="F28" s="83"/>
      <c r="G28" s="83"/>
      <c r="H28" s="83"/>
      <c r="I28" s="83"/>
      <c r="J28" s="92"/>
      <c r="K28" s="83"/>
      <c r="L28" s="85" t="s">
        <v>311</v>
      </c>
    </row>
    <row r="29" spans="1:12" s="41" customFormat="1">
      <c r="A29" s="86"/>
      <c r="B29" s="83"/>
      <c r="C29" s="83"/>
      <c r="D29" s="83"/>
      <c r="E29" s="83"/>
      <c r="F29" s="83"/>
      <c r="G29" s="83"/>
      <c r="H29" s="83"/>
      <c r="I29" s="83"/>
      <c r="J29" s="92"/>
      <c r="K29" s="83"/>
      <c r="L29" s="85" t="s">
        <v>308</v>
      </c>
    </row>
    <row r="30" spans="1:12" s="41" customFormat="1">
      <c r="A30" s="86"/>
      <c r="B30" s="83"/>
      <c r="C30" s="83"/>
      <c r="D30" s="83"/>
      <c r="E30" s="83"/>
      <c r="F30" s="83"/>
      <c r="G30" s="83"/>
      <c r="H30" s="83"/>
      <c r="I30" s="83"/>
      <c r="J30" s="92"/>
      <c r="K30" s="83"/>
      <c r="L30" s="85"/>
    </row>
    <row r="31" spans="1:12" s="41" customFormat="1">
      <c r="A31" s="86"/>
      <c r="B31" s="83"/>
      <c r="C31" s="83"/>
      <c r="D31" s="83"/>
      <c r="E31" s="83"/>
      <c r="F31" s="83"/>
      <c r="G31" s="83"/>
      <c r="H31" s="83"/>
      <c r="I31" s="83"/>
      <c r="J31" s="92"/>
      <c r="K31" s="83"/>
      <c r="L31" s="85"/>
    </row>
    <row r="32" spans="1:12" ht="13.5" thickBot="1">
      <c r="A32" s="84" t="s">
        <v>345</v>
      </c>
      <c r="B32" s="83">
        <v>50</v>
      </c>
      <c r="C32" s="83" t="s">
        <v>582</v>
      </c>
      <c r="D32" s="83">
        <v>300</v>
      </c>
      <c r="E32" s="83">
        <v>350</v>
      </c>
      <c r="F32" s="83">
        <v>1</v>
      </c>
      <c r="G32" s="83"/>
      <c r="H32" s="83"/>
      <c r="I32" s="83">
        <v>1</v>
      </c>
      <c r="J32" s="92"/>
      <c r="K32" s="83">
        <v>2187.5</v>
      </c>
      <c r="L32" s="85" t="s">
        <v>306</v>
      </c>
    </row>
    <row r="33" spans="1:12" ht="13.5" thickTop="1">
      <c r="A33" s="84"/>
      <c r="B33" s="83"/>
      <c r="C33" s="83"/>
      <c r="D33" s="83"/>
      <c r="E33" s="83"/>
      <c r="F33" s="83"/>
      <c r="G33" s="83"/>
      <c r="H33" s="83"/>
      <c r="I33" s="89">
        <v>1</v>
      </c>
      <c r="J33" s="90">
        <v>18</v>
      </c>
      <c r="K33" s="91">
        <v>2187.5</v>
      </c>
      <c r="L33" s="85" t="s">
        <v>309</v>
      </c>
    </row>
    <row r="34" spans="1:12">
      <c r="A34" s="86"/>
      <c r="B34" s="83"/>
      <c r="C34" s="83"/>
      <c r="D34" s="83"/>
      <c r="E34" s="83"/>
      <c r="F34" s="83"/>
      <c r="G34" s="83"/>
      <c r="H34" s="83"/>
      <c r="I34" s="83"/>
      <c r="J34" s="92"/>
      <c r="K34" s="83"/>
      <c r="L34" s="85" t="s">
        <v>308</v>
      </c>
    </row>
    <row r="35" spans="1:12" s="41" customFormat="1">
      <c r="A35" s="86"/>
      <c r="B35" s="83"/>
      <c r="C35" s="83"/>
      <c r="D35" s="83"/>
      <c r="E35" s="83"/>
      <c r="F35" s="83"/>
      <c r="G35" s="83"/>
      <c r="H35" s="83"/>
      <c r="I35" s="83"/>
      <c r="J35" s="92"/>
      <c r="K35" s="83"/>
      <c r="L35" s="85"/>
    </row>
    <row r="36" spans="1:12">
      <c r="A36" s="84" t="s">
        <v>558</v>
      </c>
      <c r="B36" s="108" t="s">
        <v>274</v>
      </c>
      <c r="C36" s="83"/>
      <c r="D36" s="83"/>
      <c r="E36" s="83"/>
      <c r="F36" s="83"/>
      <c r="G36" s="83"/>
      <c r="H36" s="83"/>
      <c r="I36" s="87"/>
      <c r="J36" s="88"/>
      <c r="K36" s="87"/>
      <c r="L36" s="85" t="s">
        <v>312</v>
      </c>
    </row>
    <row r="37" spans="1:12">
      <c r="A37" s="84"/>
      <c r="B37" s="83"/>
      <c r="C37" s="83"/>
      <c r="D37" s="83"/>
      <c r="E37" s="83"/>
      <c r="F37" s="83"/>
      <c r="G37" s="83"/>
      <c r="H37" s="83"/>
      <c r="I37" s="107"/>
      <c r="J37" s="88"/>
      <c r="K37" s="87"/>
      <c r="L37" s="85"/>
    </row>
    <row r="38" spans="1:12">
      <c r="A38" s="86"/>
      <c r="B38" s="83"/>
      <c r="C38" s="83"/>
      <c r="D38" s="83"/>
      <c r="E38" s="83"/>
      <c r="F38" s="83"/>
      <c r="G38" s="83"/>
      <c r="H38" s="83"/>
      <c r="I38" s="83"/>
      <c r="J38" s="92"/>
      <c r="K38" s="83"/>
      <c r="L38" s="85"/>
    </row>
    <row r="39" spans="1:12">
      <c r="A39" s="84" t="s">
        <v>559</v>
      </c>
      <c r="B39" s="108" t="s">
        <v>274</v>
      </c>
      <c r="C39" s="83"/>
      <c r="D39" s="83"/>
      <c r="E39" s="83"/>
      <c r="F39" s="83"/>
      <c r="G39" s="83"/>
      <c r="H39" s="83"/>
      <c r="I39" s="87"/>
      <c r="J39" s="88"/>
      <c r="K39" s="87"/>
      <c r="L39" s="85" t="s">
        <v>305</v>
      </c>
    </row>
    <row r="40" spans="1:12">
      <c r="A40" s="84"/>
      <c r="B40" s="83"/>
      <c r="C40" s="83"/>
      <c r="D40" s="83"/>
      <c r="E40" s="83"/>
      <c r="F40" s="83"/>
      <c r="G40" s="83"/>
      <c r="H40" s="83"/>
      <c r="I40" s="107"/>
      <c r="J40" s="88"/>
      <c r="K40" s="87"/>
      <c r="L40" s="85" t="s">
        <v>278</v>
      </c>
    </row>
    <row r="41" spans="1:12">
      <c r="A41" s="86"/>
      <c r="B41" s="83"/>
      <c r="C41" s="83"/>
      <c r="D41" s="83"/>
      <c r="E41" s="83"/>
      <c r="F41" s="83"/>
      <c r="G41" s="83"/>
      <c r="H41" s="83"/>
      <c r="I41" s="83"/>
      <c r="J41" s="92"/>
      <c r="K41" s="83"/>
      <c r="L41" s="85"/>
    </row>
    <row r="42" spans="1:12">
      <c r="A42" s="84" t="s">
        <v>560</v>
      </c>
      <c r="B42" s="83">
        <v>5.1875</v>
      </c>
      <c r="C42" s="83" t="s">
        <v>265</v>
      </c>
      <c r="D42" s="83">
        <v>25</v>
      </c>
      <c r="E42" s="83">
        <v>25</v>
      </c>
      <c r="F42" s="83">
        <v>1</v>
      </c>
      <c r="G42" s="83"/>
      <c r="H42" s="83">
        <v>1</v>
      </c>
      <c r="I42" s="83">
        <v>2</v>
      </c>
      <c r="J42" s="92"/>
      <c r="K42" s="83" t="s">
        <v>408</v>
      </c>
      <c r="L42" s="85" t="s">
        <v>319</v>
      </c>
    </row>
    <row r="43" spans="1:12">
      <c r="A43" s="84"/>
      <c r="B43" s="83">
        <v>7.7343750000000009</v>
      </c>
      <c r="C43" s="83" t="s">
        <v>265</v>
      </c>
      <c r="D43" s="83">
        <v>25</v>
      </c>
      <c r="E43" s="83">
        <v>50</v>
      </c>
      <c r="F43" s="83">
        <v>1</v>
      </c>
      <c r="G43" s="83"/>
      <c r="H43" s="83"/>
      <c r="I43" s="83">
        <v>1</v>
      </c>
      <c r="J43" s="92"/>
      <c r="K43" s="83">
        <v>0.73390451037449411</v>
      </c>
      <c r="L43" s="85" t="s">
        <v>312</v>
      </c>
    </row>
    <row r="44" spans="1:12">
      <c r="A44" s="84"/>
      <c r="B44" s="83">
        <v>10.25</v>
      </c>
      <c r="C44" s="83" t="s">
        <v>265</v>
      </c>
      <c r="D44" s="83">
        <v>50</v>
      </c>
      <c r="E44" s="83">
        <v>50</v>
      </c>
      <c r="F44" s="83">
        <v>1</v>
      </c>
      <c r="G44" s="83"/>
      <c r="H44" s="83"/>
      <c r="I44" s="83">
        <v>1</v>
      </c>
      <c r="J44" s="92"/>
      <c r="K44" s="83">
        <v>1.9452176113360324</v>
      </c>
      <c r="L44" s="85"/>
    </row>
    <row r="45" spans="1:12" s="41" customFormat="1">
      <c r="A45" s="84"/>
      <c r="B45" s="83">
        <v>12.734375000000002</v>
      </c>
      <c r="C45" s="83" t="s">
        <v>265</v>
      </c>
      <c r="D45" s="83">
        <v>50</v>
      </c>
      <c r="E45" s="83">
        <v>75</v>
      </c>
      <c r="F45" s="83">
        <v>1</v>
      </c>
      <c r="G45" s="83"/>
      <c r="H45" s="83"/>
      <c r="I45" s="83">
        <v>1</v>
      </c>
      <c r="J45" s="92"/>
      <c r="K45" s="83">
        <v>3.6250434906376525</v>
      </c>
      <c r="L45" s="85"/>
    </row>
    <row r="46" spans="1:12" s="41" customFormat="1">
      <c r="A46" s="84"/>
      <c r="B46" s="83">
        <v>15.187500000000002</v>
      </c>
      <c r="C46" s="83" t="s">
        <v>265</v>
      </c>
      <c r="D46" s="83">
        <v>50</v>
      </c>
      <c r="E46" s="83">
        <v>100</v>
      </c>
      <c r="F46" s="83">
        <v>1</v>
      </c>
      <c r="G46" s="83"/>
      <c r="H46" s="83"/>
      <c r="I46" s="83">
        <v>1</v>
      </c>
      <c r="J46" s="92"/>
      <c r="K46" s="83">
        <v>5.7644863360323901</v>
      </c>
      <c r="L46" s="85"/>
    </row>
    <row r="47" spans="1:12" s="41" customFormat="1" ht="13.5" thickBot="1">
      <c r="A47" s="84"/>
      <c r="B47" s="83">
        <v>31.484375</v>
      </c>
      <c r="C47" s="83" t="s">
        <v>265</v>
      </c>
      <c r="D47" s="83">
        <v>150</v>
      </c>
      <c r="E47" s="83">
        <v>175</v>
      </c>
      <c r="F47" s="83">
        <v>1</v>
      </c>
      <c r="G47" s="83"/>
      <c r="H47" s="83"/>
      <c r="I47" s="83">
        <v>1</v>
      </c>
      <c r="J47" s="92"/>
      <c r="K47" s="83">
        <v>62.737715871710527</v>
      </c>
      <c r="L47" s="85"/>
    </row>
    <row r="48" spans="1:12" ht="13.5" thickTop="1">
      <c r="A48" s="84"/>
      <c r="B48" s="83"/>
      <c r="C48" s="83"/>
      <c r="D48" s="83"/>
      <c r="E48" s="83"/>
      <c r="F48" s="83"/>
      <c r="G48" s="83"/>
      <c r="H48" s="83"/>
      <c r="I48" s="89">
        <v>7</v>
      </c>
      <c r="J48" s="90">
        <v>98.8</v>
      </c>
      <c r="K48" s="91">
        <v>75.29860276442308</v>
      </c>
      <c r="L48" s="85"/>
    </row>
    <row r="49" spans="1:12">
      <c r="A49" s="86"/>
      <c r="B49" s="83"/>
      <c r="C49" s="83"/>
      <c r="D49" s="83"/>
      <c r="E49" s="83"/>
      <c r="F49" s="83"/>
      <c r="G49" s="83"/>
      <c r="H49" s="83"/>
      <c r="I49" s="83"/>
      <c r="J49" s="92"/>
      <c r="K49" s="83"/>
      <c r="L49" s="85"/>
    </row>
    <row r="50" spans="1:12">
      <c r="A50" s="84" t="s">
        <v>561</v>
      </c>
      <c r="B50" s="83">
        <v>5.1875</v>
      </c>
      <c r="C50" s="83" t="s">
        <v>265</v>
      </c>
      <c r="D50" s="83">
        <v>25</v>
      </c>
      <c r="E50" s="83">
        <v>25</v>
      </c>
      <c r="F50" s="83">
        <v>1</v>
      </c>
      <c r="G50" s="83"/>
      <c r="H50" s="83"/>
      <c r="I50" s="83">
        <v>1</v>
      </c>
      <c r="J50" s="92"/>
      <c r="K50" s="83" t="s">
        <v>408</v>
      </c>
      <c r="L50" s="85" t="s">
        <v>320</v>
      </c>
    </row>
    <row r="51" spans="1:12">
      <c r="A51" s="84"/>
      <c r="B51" s="83">
        <v>10.25</v>
      </c>
      <c r="C51" s="83" t="s">
        <v>265</v>
      </c>
      <c r="D51" s="83">
        <v>25</v>
      </c>
      <c r="E51" s="83">
        <v>75</v>
      </c>
      <c r="F51" s="83">
        <v>1</v>
      </c>
      <c r="G51" s="83"/>
      <c r="H51" s="83"/>
      <c r="I51" s="83">
        <v>1</v>
      </c>
      <c r="J51" s="92"/>
      <c r="K51" s="83">
        <v>1.1260986328125</v>
      </c>
      <c r="L51" s="85" t="s">
        <v>321</v>
      </c>
    </row>
    <row r="52" spans="1:12" ht="13.5" thickBot="1">
      <c r="A52" s="84"/>
      <c r="B52" s="83">
        <v>10.25</v>
      </c>
      <c r="C52" s="83" t="s">
        <v>265</v>
      </c>
      <c r="D52" s="83">
        <v>50</v>
      </c>
      <c r="E52" s="83">
        <v>50</v>
      </c>
      <c r="F52" s="83">
        <v>1</v>
      </c>
      <c r="G52" s="83"/>
      <c r="H52" s="83"/>
      <c r="I52" s="83">
        <v>1</v>
      </c>
      <c r="J52" s="92"/>
      <c r="K52" s="83">
        <v>1.50146484375</v>
      </c>
      <c r="L52" s="85" t="s">
        <v>322</v>
      </c>
    </row>
    <row r="53" spans="1:12" ht="13.5" thickTop="1">
      <c r="A53" s="84"/>
      <c r="B53" s="83"/>
      <c r="C53" s="83"/>
      <c r="D53" s="83"/>
      <c r="E53" s="83"/>
      <c r="F53" s="83"/>
      <c r="G53" s="83"/>
      <c r="H53" s="83"/>
      <c r="I53" s="89">
        <v>3</v>
      </c>
      <c r="J53" s="90">
        <v>128</v>
      </c>
      <c r="K53" s="91">
        <v>2.817535400390625</v>
      </c>
      <c r="L53" s="85"/>
    </row>
    <row r="54" spans="1:12">
      <c r="A54" s="86"/>
      <c r="B54" s="83"/>
      <c r="C54" s="83"/>
      <c r="D54" s="83"/>
      <c r="E54" s="83"/>
      <c r="F54" s="83"/>
      <c r="G54" s="83"/>
      <c r="H54" s="83"/>
      <c r="I54" s="83"/>
      <c r="J54" s="92"/>
      <c r="K54" s="83"/>
      <c r="L54" s="85"/>
    </row>
    <row r="55" spans="1:12">
      <c r="A55" s="84" t="s">
        <v>562</v>
      </c>
      <c r="B55" s="83">
        <v>5.1875</v>
      </c>
      <c r="C55" s="83" t="s">
        <v>265</v>
      </c>
      <c r="D55" s="83">
        <v>25</v>
      </c>
      <c r="E55" s="83">
        <v>25</v>
      </c>
      <c r="F55" s="83">
        <v>1</v>
      </c>
      <c r="G55" s="83"/>
      <c r="H55" s="83"/>
      <c r="I55" s="83">
        <v>1</v>
      </c>
      <c r="J55" s="92"/>
      <c r="K55" s="83" t="s">
        <v>408</v>
      </c>
      <c r="L55" s="85" t="s">
        <v>323</v>
      </c>
    </row>
    <row r="56" spans="1:12" ht="13.5" thickBot="1">
      <c r="A56" s="84"/>
      <c r="B56" s="83">
        <v>12.734375000000002</v>
      </c>
      <c r="C56" s="83" t="s">
        <v>265</v>
      </c>
      <c r="D56" s="83">
        <v>50</v>
      </c>
      <c r="E56" s="83">
        <v>75</v>
      </c>
      <c r="F56" s="83">
        <v>1</v>
      </c>
      <c r="G56" s="83"/>
      <c r="H56" s="83"/>
      <c r="I56" s="83">
        <v>1</v>
      </c>
      <c r="J56" s="92"/>
      <c r="K56" s="83">
        <v>3.7621249671743704</v>
      </c>
      <c r="L56" s="85" t="s">
        <v>324</v>
      </c>
    </row>
    <row r="57" spans="1:12" ht="13.5" thickTop="1">
      <c r="A57" s="84"/>
      <c r="B57" s="83"/>
      <c r="C57" s="83"/>
      <c r="D57" s="83"/>
      <c r="E57" s="83"/>
      <c r="F57" s="83"/>
      <c r="G57" s="83"/>
      <c r="H57" s="83"/>
      <c r="I57" s="89">
        <v>2</v>
      </c>
      <c r="J57" s="90">
        <v>95.2</v>
      </c>
      <c r="K57" s="91">
        <v>4.0175494025735299</v>
      </c>
      <c r="L57" s="85" t="s">
        <v>325</v>
      </c>
    </row>
    <row r="58" spans="1:12">
      <c r="A58" s="86"/>
      <c r="B58" s="83"/>
      <c r="C58" s="83"/>
      <c r="D58" s="83"/>
      <c r="E58" s="83"/>
      <c r="F58" s="83"/>
      <c r="G58" s="83"/>
      <c r="H58" s="83"/>
      <c r="I58" s="83"/>
      <c r="J58" s="92"/>
      <c r="K58" s="83"/>
      <c r="L58" s="85"/>
    </row>
    <row r="59" spans="1:12">
      <c r="A59" s="84" t="s">
        <v>563</v>
      </c>
      <c r="B59" s="83">
        <v>7.7343750000000009</v>
      </c>
      <c r="C59" s="83" t="s">
        <v>265</v>
      </c>
      <c r="D59" s="83">
        <v>25</v>
      </c>
      <c r="E59" s="83">
        <v>50</v>
      </c>
      <c r="F59" s="83">
        <v>1</v>
      </c>
      <c r="G59" s="83"/>
      <c r="H59" s="83"/>
      <c r="I59" s="83">
        <v>1</v>
      </c>
      <c r="J59" s="92"/>
      <c r="K59" s="83">
        <v>0.64510467637900371</v>
      </c>
      <c r="L59" s="85" t="s">
        <v>326</v>
      </c>
    </row>
    <row r="60" spans="1:12">
      <c r="A60" s="84"/>
      <c r="B60" s="83">
        <v>10.25</v>
      </c>
      <c r="C60" s="83" t="s">
        <v>265</v>
      </c>
      <c r="D60" s="83">
        <v>50</v>
      </c>
      <c r="E60" s="83">
        <v>50</v>
      </c>
      <c r="F60" s="83">
        <v>1</v>
      </c>
      <c r="G60" s="83"/>
      <c r="H60" s="83"/>
      <c r="I60" s="83">
        <v>1</v>
      </c>
      <c r="J60" s="92"/>
      <c r="K60" s="83">
        <v>1.7098532028469751</v>
      </c>
      <c r="L60" s="85" t="s">
        <v>327</v>
      </c>
    </row>
    <row r="61" spans="1:12" ht="13.5" thickBot="1">
      <c r="A61" s="84"/>
      <c r="B61" s="83">
        <v>17.609375</v>
      </c>
      <c r="C61" s="83" t="s">
        <v>265</v>
      </c>
      <c r="D61" s="83">
        <v>75</v>
      </c>
      <c r="E61" s="83">
        <v>100</v>
      </c>
      <c r="F61" s="83">
        <v>1</v>
      </c>
      <c r="G61" s="83"/>
      <c r="H61" s="83"/>
      <c r="I61" s="83">
        <v>1</v>
      </c>
      <c r="J61" s="92"/>
      <c r="K61" s="83">
        <v>8.8125208518683262</v>
      </c>
      <c r="L61" s="85" t="s">
        <v>328</v>
      </c>
    </row>
    <row r="62" spans="1:12" ht="13.5" thickTop="1">
      <c r="A62" s="84"/>
      <c r="B62" s="83"/>
      <c r="C62" s="83"/>
      <c r="D62" s="83"/>
      <c r="E62" s="83"/>
      <c r="F62" s="83"/>
      <c r="G62" s="83"/>
      <c r="H62" s="83"/>
      <c r="I62" s="89">
        <v>3</v>
      </c>
      <c r="J62" s="90">
        <v>112.4</v>
      </c>
      <c r="K62" s="91">
        <v>11.167478731094306</v>
      </c>
      <c r="L62" s="85"/>
    </row>
    <row r="63" spans="1:12">
      <c r="A63" s="86"/>
      <c r="B63" s="83"/>
      <c r="C63" s="83"/>
      <c r="D63" s="83"/>
      <c r="E63" s="83"/>
      <c r="F63" s="83"/>
      <c r="G63" s="83"/>
      <c r="H63" s="83"/>
      <c r="I63" s="83"/>
      <c r="J63" s="92"/>
      <c r="K63" s="83"/>
      <c r="L63" s="85"/>
    </row>
    <row r="64" spans="1:12" ht="13.5" thickBot="1">
      <c r="A64" s="84" t="s">
        <v>564</v>
      </c>
      <c r="B64" s="83">
        <v>10.25</v>
      </c>
      <c r="C64" s="83" t="s">
        <v>265</v>
      </c>
      <c r="D64" s="83">
        <v>50</v>
      </c>
      <c r="E64" s="83">
        <v>50</v>
      </c>
      <c r="F64" s="83"/>
      <c r="G64" s="83">
        <v>1</v>
      </c>
      <c r="H64" s="83"/>
      <c r="I64" s="83">
        <v>1</v>
      </c>
      <c r="J64" s="92"/>
      <c r="K64" s="83">
        <v>3.1403186274509802</v>
      </c>
      <c r="L64" s="85" t="s">
        <v>330</v>
      </c>
    </row>
    <row r="65" spans="1:12" ht="13.5" thickTop="1">
      <c r="A65" s="84"/>
      <c r="B65" s="83"/>
      <c r="C65" s="83"/>
      <c r="D65" s="83"/>
      <c r="E65" s="83"/>
      <c r="F65" s="83"/>
      <c r="G65" s="83"/>
      <c r="H65" s="83"/>
      <c r="I65" s="89">
        <v>1</v>
      </c>
      <c r="J65" s="90">
        <v>61.2</v>
      </c>
      <c r="K65" s="91">
        <v>3.1403186274509802</v>
      </c>
      <c r="L65" s="85" t="s">
        <v>302</v>
      </c>
    </row>
    <row r="66" spans="1:12">
      <c r="A66" s="86"/>
      <c r="B66" s="83"/>
      <c r="C66" s="83"/>
      <c r="D66" s="83"/>
      <c r="E66" s="83"/>
      <c r="F66" s="83"/>
      <c r="G66" s="83"/>
      <c r="H66" s="83"/>
      <c r="I66" s="83"/>
      <c r="J66" s="92"/>
      <c r="K66" s="83"/>
      <c r="L66" s="85" t="s">
        <v>329</v>
      </c>
    </row>
    <row r="67" spans="1:12" s="41" customFormat="1">
      <c r="A67" s="86"/>
      <c r="B67" s="83"/>
      <c r="C67" s="83"/>
      <c r="D67" s="83"/>
      <c r="E67" s="83"/>
      <c r="F67" s="83"/>
      <c r="G67" s="83"/>
      <c r="H67" s="83"/>
      <c r="I67" s="83"/>
      <c r="J67" s="92"/>
      <c r="K67" s="83"/>
      <c r="L67" s="85"/>
    </row>
    <row r="68" spans="1:12" ht="13.5" thickBot="1">
      <c r="A68" s="84" t="s">
        <v>351</v>
      </c>
      <c r="B68" s="83">
        <v>10.25</v>
      </c>
      <c r="C68" s="83" t="s">
        <v>265</v>
      </c>
      <c r="D68" s="83">
        <v>25</v>
      </c>
      <c r="E68" s="83">
        <v>75</v>
      </c>
      <c r="F68" s="83">
        <v>1</v>
      </c>
      <c r="G68" s="83"/>
      <c r="H68" s="83"/>
      <c r="I68" s="83">
        <v>1</v>
      </c>
      <c r="J68" s="92"/>
      <c r="K68" s="83">
        <v>3.9168648097826089</v>
      </c>
      <c r="L68" s="85" t="s">
        <v>323</v>
      </c>
    </row>
    <row r="69" spans="1:12" ht="13.5" thickTop="1">
      <c r="A69" s="84"/>
      <c r="B69" s="83"/>
      <c r="C69" s="83"/>
      <c r="D69" s="83"/>
      <c r="E69" s="83"/>
      <c r="F69" s="83"/>
      <c r="G69" s="83"/>
      <c r="H69" s="83"/>
      <c r="I69" s="89">
        <v>1</v>
      </c>
      <c r="J69" s="90">
        <v>36.799999999999997</v>
      </c>
      <c r="K69" s="91">
        <v>3.9168648097826089</v>
      </c>
      <c r="L69" s="85" t="s">
        <v>327</v>
      </c>
    </row>
    <row r="70" spans="1:12">
      <c r="A70" s="86"/>
      <c r="B70" s="83"/>
      <c r="C70" s="83"/>
      <c r="D70" s="83"/>
      <c r="E70" s="83"/>
      <c r="F70" s="83"/>
      <c r="G70" s="83"/>
      <c r="H70" s="83"/>
      <c r="I70" s="83"/>
      <c r="J70" s="92"/>
      <c r="K70" s="83"/>
      <c r="L70" s="85" t="s">
        <v>331</v>
      </c>
    </row>
    <row r="71" spans="1:12" s="41" customFormat="1">
      <c r="A71" s="86"/>
      <c r="B71" s="83"/>
      <c r="C71" s="83"/>
      <c r="D71" s="83"/>
      <c r="E71" s="83"/>
      <c r="F71" s="83"/>
      <c r="G71" s="83"/>
      <c r="H71" s="83"/>
      <c r="I71" s="83"/>
      <c r="J71" s="92"/>
      <c r="K71" s="83"/>
      <c r="L71" s="85"/>
    </row>
    <row r="72" spans="1:12" ht="13.5" thickBot="1">
      <c r="A72" s="84" t="s">
        <v>352</v>
      </c>
      <c r="B72" s="83">
        <v>20</v>
      </c>
      <c r="C72" s="83" t="s">
        <v>265</v>
      </c>
      <c r="D72" s="83">
        <v>100</v>
      </c>
      <c r="E72" s="83">
        <v>100</v>
      </c>
      <c r="F72" s="83"/>
      <c r="G72" s="83">
        <v>1</v>
      </c>
      <c r="H72" s="83"/>
      <c r="I72" s="83">
        <v>1</v>
      </c>
      <c r="J72" s="92"/>
      <c r="K72" s="83">
        <v>43.604651162790702</v>
      </c>
      <c r="L72" s="85" t="s">
        <v>323</v>
      </c>
    </row>
    <row r="73" spans="1:12" ht="13.5" thickTop="1">
      <c r="A73" s="84"/>
      <c r="B73" s="83"/>
      <c r="C73" s="83"/>
      <c r="D73" s="83"/>
      <c r="E73" s="83"/>
      <c r="F73" s="83"/>
      <c r="G73" s="83"/>
      <c r="H73" s="83"/>
      <c r="I73" s="89">
        <v>1</v>
      </c>
      <c r="J73" s="90">
        <v>34.4</v>
      </c>
      <c r="K73" s="91">
        <v>43.604651162790702</v>
      </c>
      <c r="L73" s="85" t="s">
        <v>332</v>
      </c>
    </row>
    <row r="74" spans="1:12">
      <c r="A74" s="86"/>
      <c r="B74" s="83"/>
      <c r="C74" s="83"/>
      <c r="D74" s="83"/>
      <c r="E74" s="83"/>
      <c r="F74" s="83"/>
      <c r="G74" s="83"/>
      <c r="H74" s="83"/>
      <c r="I74" s="83"/>
      <c r="J74" s="92"/>
      <c r="K74" s="83"/>
      <c r="L74" s="85" t="s">
        <v>331</v>
      </c>
    </row>
    <row r="75" spans="1:12" s="41" customFormat="1">
      <c r="A75" s="86"/>
      <c r="B75" s="83"/>
      <c r="C75" s="83"/>
      <c r="D75" s="83"/>
      <c r="E75" s="83"/>
      <c r="F75" s="83"/>
      <c r="G75" s="83"/>
      <c r="H75" s="83"/>
      <c r="I75" s="83"/>
      <c r="J75" s="92"/>
      <c r="K75" s="83"/>
      <c r="L75" s="85"/>
    </row>
    <row r="76" spans="1:12" ht="13.5" thickBot="1">
      <c r="A76" s="84" t="s">
        <v>565</v>
      </c>
      <c r="B76" s="83">
        <v>10.25</v>
      </c>
      <c r="C76" s="83" t="s">
        <v>265</v>
      </c>
      <c r="D76" s="83">
        <v>50</v>
      </c>
      <c r="E76" s="83">
        <v>50</v>
      </c>
      <c r="F76" s="83">
        <v>2</v>
      </c>
      <c r="G76" s="83"/>
      <c r="H76" s="83"/>
      <c r="I76" s="83">
        <v>2</v>
      </c>
      <c r="J76" s="92"/>
      <c r="K76" s="83">
        <v>5.2224864130434785</v>
      </c>
      <c r="L76" s="85" t="s">
        <v>323</v>
      </c>
    </row>
    <row r="77" spans="1:12" ht="13.5" thickTop="1">
      <c r="A77" s="84"/>
      <c r="B77" s="83"/>
      <c r="C77" s="83"/>
      <c r="D77" s="83"/>
      <c r="E77" s="83"/>
      <c r="F77" s="83"/>
      <c r="G77" s="83"/>
      <c r="H77" s="83"/>
      <c r="I77" s="89">
        <v>2</v>
      </c>
      <c r="J77" s="90">
        <v>73.599999999999994</v>
      </c>
      <c r="K77" s="91">
        <v>5.2224864130434785</v>
      </c>
      <c r="L77" s="85" t="s">
        <v>312</v>
      </c>
    </row>
    <row r="78" spans="1:12">
      <c r="A78" s="86"/>
      <c r="B78" s="83"/>
      <c r="C78" s="83"/>
      <c r="D78" s="83"/>
      <c r="E78" s="83"/>
      <c r="F78" s="83"/>
      <c r="G78" s="83"/>
      <c r="H78" s="83"/>
      <c r="I78" s="83"/>
      <c r="J78" s="92"/>
      <c r="K78" s="83"/>
      <c r="L78" s="85"/>
    </row>
    <row r="79" spans="1:12">
      <c r="A79" s="84" t="s">
        <v>566</v>
      </c>
      <c r="B79" s="83">
        <v>5.1875</v>
      </c>
      <c r="C79" s="83" t="s">
        <v>265</v>
      </c>
      <c r="D79" s="83">
        <v>25</v>
      </c>
      <c r="E79" s="83">
        <v>25</v>
      </c>
      <c r="F79" s="83">
        <v>2</v>
      </c>
      <c r="G79" s="83">
        <v>1</v>
      </c>
      <c r="H79" s="83"/>
      <c r="I79" s="83">
        <v>3</v>
      </c>
      <c r="J79" s="92"/>
      <c r="K79" s="83">
        <v>0.57712989517405067</v>
      </c>
      <c r="L79" s="85" t="s">
        <v>323</v>
      </c>
    </row>
    <row r="80" spans="1:12">
      <c r="A80" s="84"/>
      <c r="B80" s="83">
        <v>7.7343750000000009</v>
      </c>
      <c r="C80" s="83" t="s">
        <v>265</v>
      </c>
      <c r="D80" s="83">
        <v>25</v>
      </c>
      <c r="E80" s="83">
        <v>50</v>
      </c>
      <c r="F80" s="83">
        <v>2</v>
      </c>
      <c r="G80" s="83"/>
      <c r="H80" s="83"/>
      <c r="I80" s="83">
        <v>2</v>
      </c>
      <c r="J80" s="92"/>
      <c r="K80" s="83">
        <v>1.1473064181170889</v>
      </c>
      <c r="L80" s="85" t="s">
        <v>333</v>
      </c>
    </row>
    <row r="81" spans="1:12">
      <c r="A81" s="84"/>
      <c r="B81" s="83">
        <v>10.25</v>
      </c>
      <c r="C81" s="83" t="s">
        <v>265</v>
      </c>
      <c r="D81" s="83">
        <v>50</v>
      </c>
      <c r="E81" s="83">
        <v>50</v>
      </c>
      <c r="F81" s="83">
        <v>2</v>
      </c>
      <c r="G81" s="83"/>
      <c r="H81" s="83"/>
      <c r="I81" s="83">
        <v>2</v>
      </c>
      <c r="J81" s="92"/>
      <c r="K81" s="83">
        <v>3.0409414556962027</v>
      </c>
      <c r="L81" s="85" t="s">
        <v>312</v>
      </c>
    </row>
    <row r="82" spans="1:12" s="41" customFormat="1" ht="13.5" thickBot="1">
      <c r="A82" s="84"/>
      <c r="B82" s="83">
        <v>15.187500000000002</v>
      </c>
      <c r="C82" s="83" t="s">
        <v>265</v>
      </c>
      <c r="D82" s="83">
        <v>50</v>
      </c>
      <c r="E82" s="83">
        <v>100</v>
      </c>
      <c r="F82" s="83">
        <v>1</v>
      </c>
      <c r="G82" s="83"/>
      <c r="H82" s="83"/>
      <c r="I82" s="83">
        <v>1</v>
      </c>
      <c r="J82" s="92"/>
      <c r="K82" s="83">
        <v>4.5057852056962036</v>
      </c>
      <c r="L82" s="85"/>
    </row>
    <row r="83" spans="1:12" ht="13.5" thickTop="1">
      <c r="A83" s="84"/>
      <c r="B83" s="83"/>
      <c r="C83" s="83"/>
      <c r="D83" s="83"/>
      <c r="E83" s="83"/>
      <c r="F83" s="83"/>
      <c r="G83" s="83"/>
      <c r="H83" s="83"/>
      <c r="I83" s="89">
        <v>8</v>
      </c>
      <c r="J83" s="90">
        <v>126.39999999999999</v>
      </c>
      <c r="K83" s="91">
        <v>9.2711629746835449</v>
      </c>
      <c r="L83" s="85"/>
    </row>
    <row r="84" spans="1:12">
      <c r="A84" s="86"/>
      <c r="B84" s="83"/>
      <c r="C84" s="83"/>
      <c r="D84" s="83"/>
      <c r="E84" s="83"/>
      <c r="F84" s="83"/>
      <c r="G84" s="83"/>
      <c r="H84" s="83"/>
      <c r="I84" s="83"/>
      <c r="J84" s="92"/>
      <c r="K84" s="83"/>
      <c r="L84" s="85"/>
    </row>
    <row r="85" spans="1:12">
      <c r="A85" s="84" t="s">
        <v>353</v>
      </c>
      <c r="B85" s="83">
        <v>5.1875</v>
      </c>
      <c r="C85" s="83" t="s">
        <v>265</v>
      </c>
      <c r="D85" s="83">
        <v>25</v>
      </c>
      <c r="E85" s="83">
        <v>25</v>
      </c>
      <c r="F85" s="83">
        <v>3</v>
      </c>
      <c r="G85" s="83"/>
      <c r="H85" s="83">
        <v>1</v>
      </c>
      <c r="I85" s="83">
        <v>4</v>
      </c>
      <c r="J85" s="92"/>
      <c r="K85" s="83">
        <v>2.1518943584070795</v>
      </c>
      <c r="L85" s="85" t="s">
        <v>330</v>
      </c>
    </row>
    <row r="86" spans="1:12">
      <c r="A86" s="84"/>
      <c r="B86" s="83">
        <v>7.7343750000000009</v>
      </c>
      <c r="C86" s="83" t="s">
        <v>265</v>
      </c>
      <c r="D86" s="83">
        <v>25</v>
      </c>
      <c r="E86" s="83">
        <v>50</v>
      </c>
      <c r="F86" s="83">
        <v>1</v>
      </c>
      <c r="G86" s="83"/>
      <c r="H86" s="83"/>
      <c r="I86" s="83">
        <v>1</v>
      </c>
      <c r="J86" s="92"/>
      <c r="K86" s="83">
        <v>1.6041983545353984</v>
      </c>
      <c r="L86" s="85" t="s">
        <v>326</v>
      </c>
    </row>
    <row r="87" spans="1:12" ht="13.5" thickBot="1">
      <c r="A87" s="84"/>
      <c r="B87" s="83">
        <v>50</v>
      </c>
      <c r="C87" s="83" t="s">
        <v>582</v>
      </c>
      <c r="D87" s="83">
        <v>200</v>
      </c>
      <c r="E87" s="83">
        <v>200</v>
      </c>
      <c r="F87" s="83">
        <v>1</v>
      </c>
      <c r="G87" s="83"/>
      <c r="H87" s="83"/>
      <c r="I87" s="83">
        <v>1</v>
      </c>
      <c r="J87" s="92"/>
      <c r="K87" s="83">
        <v>331.85840707964599</v>
      </c>
      <c r="L87" s="85" t="s">
        <v>304</v>
      </c>
    </row>
    <row r="88" spans="1:12" ht="13.5" thickTop="1">
      <c r="A88" s="84"/>
      <c r="B88" s="83"/>
      <c r="C88" s="83"/>
      <c r="D88" s="83"/>
      <c r="E88" s="83"/>
      <c r="F88" s="83"/>
      <c r="G88" s="83"/>
      <c r="H88" s="83"/>
      <c r="I88" s="89">
        <v>6</v>
      </c>
      <c r="J88" s="90">
        <v>45.2</v>
      </c>
      <c r="K88" s="91">
        <v>335.61449979258845</v>
      </c>
      <c r="L88" s="85" t="s">
        <v>334</v>
      </c>
    </row>
    <row r="89" spans="1:12">
      <c r="A89" s="86"/>
      <c r="B89" s="83"/>
      <c r="C89" s="83"/>
      <c r="D89" s="83"/>
      <c r="E89" s="83"/>
      <c r="F89" s="83"/>
      <c r="G89" s="83"/>
      <c r="H89" s="83"/>
      <c r="I89" s="83"/>
      <c r="J89" s="92"/>
      <c r="K89" s="83"/>
      <c r="L89" s="85"/>
    </row>
    <row r="90" spans="1:12">
      <c r="A90" s="84" t="s">
        <v>355</v>
      </c>
      <c r="B90" s="83">
        <v>5.1875</v>
      </c>
      <c r="C90" s="83" t="s">
        <v>265</v>
      </c>
      <c r="D90" s="83">
        <v>25</v>
      </c>
      <c r="E90" s="83">
        <v>25</v>
      </c>
      <c r="F90" s="83">
        <v>1</v>
      </c>
      <c r="G90" s="83"/>
      <c r="H90" s="83"/>
      <c r="I90" s="83">
        <v>1</v>
      </c>
      <c r="J90" s="92"/>
      <c r="K90" s="83">
        <v>2.532958984375</v>
      </c>
      <c r="L90" s="85" t="s">
        <v>335</v>
      </c>
    </row>
    <row r="91" spans="1:12" ht="13.5" thickBot="1">
      <c r="A91" s="84"/>
      <c r="B91" s="83">
        <v>10.25</v>
      </c>
      <c r="C91" s="83" t="s">
        <v>265</v>
      </c>
      <c r="D91" s="83">
        <v>25</v>
      </c>
      <c r="E91" s="83">
        <v>75</v>
      </c>
      <c r="F91" s="83">
        <v>1</v>
      </c>
      <c r="G91" s="83"/>
      <c r="H91" s="83"/>
      <c r="I91" s="83">
        <v>1</v>
      </c>
      <c r="J91" s="92"/>
      <c r="K91" s="83">
        <v>15.0146484375</v>
      </c>
      <c r="L91" s="85" t="s">
        <v>306</v>
      </c>
    </row>
    <row r="92" spans="1:12" ht="13.5" thickTop="1">
      <c r="A92" s="84"/>
      <c r="B92" s="83"/>
      <c r="C92" s="83"/>
      <c r="D92" s="83"/>
      <c r="E92" s="83"/>
      <c r="F92" s="83"/>
      <c r="G92" s="83"/>
      <c r="H92" s="83"/>
      <c r="I92" s="89">
        <v>2</v>
      </c>
      <c r="J92" s="90">
        <v>9.6</v>
      </c>
      <c r="K92" s="91">
        <v>17.547607421875</v>
      </c>
      <c r="L92" s="85"/>
    </row>
    <row r="93" spans="1:12">
      <c r="A93" s="86"/>
      <c r="B93" s="83"/>
      <c r="C93" s="83"/>
      <c r="D93" s="83"/>
      <c r="E93" s="83"/>
      <c r="F93" s="83"/>
      <c r="G93" s="83"/>
      <c r="H93" s="83"/>
      <c r="I93" s="83"/>
      <c r="J93" s="92"/>
      <c r="K93" s="83"/>
      <c r="L93" s="85"/>
    </row>
    <row r="94" spans="1:12">
      <c r="A94" s="84" t="s">
        <v>567</v>
      </c>
      <c r="B94" s="83">
        <v>7.7343750000000009</v>
      </c>
      <c r="C94" s="83" t="s">
        <v>265</v>
      </c>
      <c r="D94" s="83">
        <v>25</v>
      </c>
      <c r="E94" s="83">
        <v>50</v>
      </c>
      <c r="F94" s="83"/>
      <c r="G94" s="83"/>
      <c r="H94" s="83"/>
      <c r="I94" s="83">
        <v>0</v>
      </c>
      <c r="J94" s="92"/>
      <c r="K94" s="83">
        <v>0</v>
      </c>
      <c r="L94" s="85" t="s">
        <v>325</v>
      </c>
    </row>
    <row r="95" spans="1:12">
      <c r="A95" s="84"/>
      <c r="B95" s="83">
        <v>10.25</v>
      </c>
      <c r="C95" s="83" t="s">
        <v>265</v>
      </c>
      <c r="D95" s="83">
        <v>50</v>
      </c>
      <c r="E95" s="83">
        <v>50</v>
      </c>
      <c r="F95" s="83">
        <v>1</v>
      </c>
      <c r="G95" s="83"/>
      <c r="H95" s="83"/>
      <c r="I95" s="83">
        <v>1</v>
      </c>
      <c r="J95" s="92"/>
      <c r="K95" s="83">
        <v>2.50244140625</v>
      </c>
      <c r="L95" s="85"/>
    </row>
    <row r="96" spans="1:12">
      <c r="A96" s="84"/>
      <c r="B96" s="83">
        <v>15.187500000000002</v>
      </c>
      <c r="C96" s="83" t="s">
        <v>265</v>
      </c>
      <c r="D96" s="83">
        <v>50</v>
      </c>
      <c r="E96" s="83">
        <v>100</v>
      </c>
      <c r="F96" s="83">
        <v>1</v>
      </c>
      <c r="G96" s="83"/>
      <c r="H96" s="83"/>
      <c r="I96" s="83">
        <v>1</v>
      </c>
      <c r="J96" s="92"/>
      <c r="K96" s="83">
        <v>7.4157714843750018</v>
      </c>
      <c r="L96" s="85"/>
    </row>
    <row r="97" spans="1:12" s="41" customFormat="1" ht="13.5" thickBot="1">
      <c r="A97" s="84"/>
      <c r="B97" s="83">
        <v>20</v>
      </c>
      <c r="C97" s="83" t="s">
        <v>265</v>
      </c>
      <c r="D97" s="83">
        <v>75</v>
      </c>
      <c r="E97" s="83">
        <v>125</v>
      </c>
      <c r="F97" s="83">
        <v>1</v>
      </c>
      <c r="G97" s="83"/>
      <c r="H97" s="83"/>
      <c r="I97" s="83">
        <v>1</v>
      </c>
      <c r="J97" s="92"/>
      <c r="K97" s="83">
        <v>18.310546875</v>
      </c>
      <c r="L97" s="85"/>
    </row>
    <row r="98" spans="1:12" ht="13.5" thickTop="1">
      <c r="A98" s="84"/>
      <c r="B98" s="83"/>
      <c r="C98" s="83"/>
      <c r="D98" s="83"/>
      <c r="E98" s="83"/>
      <c r="F98" s="83"/>
      <c r="G98" s="83"/>
      <c r="H98" s="83"/>
      <c r="I98" s="89">
        <v>3</v>
      </c>
      <c r="J98" s="90">
        <v>76.8</v>
      </c>
      <c r="K98" s="91">
        <v>28.228759765625</v>
      </c>
      <c r="L98" s="85"/>
    </row>
    <row r="99" spans="1:12">
      <c r="A99" s="86"/>
      <c r="B99" s="83"/>
      <c r="C99" s="83"/>
      <c r="D99" s="83"/>
      <c r="E99" s="83"/>
      <c r="F99" s="83"/>
      <c r="G99" s="83"/>
      <c r="H99" s="83"/>
      <c r="I99" s="83"/>
      <c r="J99" s="92"/>
      <c r="K99" s="83"/>
      <c r="L99" s="85"/>
    </row>
    <row r="100" spans="1:12" ht="13.5" thickBot="1">
      <c r="A100" s="84" t="s">
        <v>356</v>
      </c>
      <c r="B100" s="83">
        <v>10.25</v>
      </c>
      <c r="C100" s="83" t="s">
        <v>265</v>
      </c>
      <c r="D100" s="83">
        <v>25</v>
      </c>
      <c r="E100" s="83">
        <v>75</v>
      </c>
      <c r="F100" s="83">
        <v>2</v>
      </c>
      <c r="G100" s="83"/>
      <c r="H100" s="83"/>
      <c r="I100" s="83">
        <v>2</v>
      </c>
      <c r="J100" s="92"/>
      <c r="K100" s="83">
        <v>5.2224864130434776</v>
      </c>
      <c r="L100" s="85" t="s">
        <v>361</v>
      </c>
    </row>
    <row r="101" spans="1:12" ht="13.5" thickTop="1">
      <c r="A101" s="84"/>
      <c r="B101" s="83"/>
      <c r="C101" s="83"/>
      <c r="D101" s="83"/>
      <c r="E101" s="83"/>
      <c r="F101" s="83"/>
      <c r="G101" s="83"/>
      <c r="H101" s="83"/>
      <c r="I101" s="89">
        <v>2</v>
      </c>
      <c r="J101" s="90">
        <v>55.2</v>
      </c>
      <c r="K101" s="91">
        <v>5.2224864130434776</v>
      </c>
      <c r="L101" s="85" t="s">
        <v>362</v>
      </c>
    </row>
    <row r="102" spans="1:12">
      <c r="A102" s="86"/>
      <c r="B102" s="83"/>
      <c r="C102" s="83"/>
      <c r="D102" s="83"/>
      <c r="E102" s="83"/>
      <c r="F102" s="83"/>
      <c r="G102" s="83"/>
      <c r="H102" s="83"/>
      <c r="I102" s="83"/>
      <c r="J102" s="92"/>
      <c r="K102" s="83"/>
      <c r="L102" s="85" t="s">
        <v>332</v>
      </c>
    </row>
    <row r="103" spans="1:12" s="41" customFormat="1">
      <c r="A103" s="86"/>
      <c r="B103" s="83"/>
      <c r="C103" s="83"/>
      <c r="D103" s="83"/>
      <c r="E103" s="83"/>
      <c r="F103" s="83"/>
      <c r="G103" s="83"/>
      <c r="H103" s="83"/>
      <c r="I103" s="83"/>
      <c r="J103" s="92"/>
      <c r="K103" s="83"/>
      <c r="L103" s="85" t="s">
        <v>325</v>
      </c>
    </row>
    <row r="104" spans="1:12" s="41" customFormat="1">
      <c r="A104" s="86"/>
      <c r="B104" s="83"/>
      <c r="C104" s="83"/>
      <c r="D104" s="83"/>
      <c r="E104" s="83"/>
      <c r="F104" s="83"/>
      <c r="G104" s="83"/>
      <c r="H104" s="83"/>
      <c r="I104" s="83"/>
      <c r="J104" s="92"/>
      <c r="K104" s="83"/>
      <c r="L104" s="85"/>
    </row>
    <row r="105" spans="1:12" s="41" customFormat="1">
      <c r="A105" s="86"/>
      <c r="B105" s="83"/>
      <c r="C105" s="83"/>
      <c r="D105" s="83"/>
      <c r="E105" s="83"/>
      <c r="F105" s="83"/>
      <c r="G105" s="83"/>
      <c r="H105" s="83"/>
      <c r="I105" s="83"/>
      <c r="J105" s="92"/>
      <c r="K105" s="83"/>
      <c r="L105" s="85"/>
    </row>
    <row r="106" spans="1:12">
      <c r="A106" s="84" t="s">
        <v>568</v>
      </c>
      <c r="B106" s="83">
        <v>3.1275000000000004</v>
      </c>
      <c r="C106" s="83" t="s">
        <v>265</v>
      </c>
      <c r="D106" s="83">
        <v>15</v>
      </c>
      <c r="E106" s="83">
        <v>15</v>
      </c>
      <c r="F106" s="83">
        <v>1</v>
      </c>
      <c r="G106" s="83">
        <v>1</v>
      </c>
      <c r="H106" s="83"/>
      <c r="I106" s="83">
        <v>2</v>
      </c>
      <c r="J106" s="92"/>
      <c r="K106" s="83" t="s">
        <v>408</v>
      </c>
      <c r="L106" s="85" t="s">
        <v>363</v>
      </c>
    </row>
    <row r="107" spans="1:12">
      <c r="A107" s="84"/>
      <c r="B107" s="83">
        <v>5.1875</v>
      </c>
      <c r="C107" s="83" t="s">
        <v>265</v>
      </c>
      <c r="D107" s="83">
        <v>25</v>
      </c>
      <c r="E107" s="83">
        <v>25</v>
      </c>
      <c r="F107" s="83">
        <v>5</v>
      </c>
      <c r="G107" s="83"/>
      <c r="H107" s="83"/>
      <c r="I107" s="83">
        <v>5</v>
      </c>
      <c r="J107" s="92"/>
      <c r="K107" s="83">
        <v>1.5587439903846154</v>
      </c>
      <c r="L107" s="85" t="s">
        <v>304</v>
      </c>
    </row>
    <row r="108" spans="1:12">
      <c r="A108" s="84"/>
      <c r="B108" s="83">
        <v>10.25</v>
      </c>
      <c r="C108" s="83" t="s">
        <v>265</v>
      </c>
      <c r="D108" s="83">
        <v>25</v>
      </c>
      <c r="E108" s="83">
        <v>75</v>
      </c>
      <c r="F108" s="83">
        <v>2</v>
      </c>
      <c r="G108" s="83"/>
      <c r="H108" s="83"/>
      <c r="I108" s="83">
        <v>2</v>
      </c>
      <c r="J108" s="92"/>
      <c r="K108" s="83">
        <v>3.6959134615384617</v>
      </c>
      <c r="L108" s="85" t="s">
        <v>306</v>
      </c>
    </row>
    <row r="109" spans="1:12" s="41" customFormat="1" ht="13.5" thickBot="1">
      <c r="A109" s="84"/>
      <c r="B109" s="83">
        <v>10.25</v>
      </c>
      <c r="C109" s="83" t="s">
        <v>265</v>
      </c>
      <c r="D109" s="83">
        <v>50</v>
      </c>
      <c r="E109" s="83">
        <v>50</v>
      </c>
      <c r="F109" s="83">
        <v>1</v>
      </c>
      <c r="G109" s="83"/>
      <c r="H109" s="83"/>
      <c r="I109" s="83">
        <v>1</v>
      </c>
      <c r="J109" s="92"/>
      <c r="K109" s="83">
        <v>2.4639423076923075</v>
      </c>
      <c r="L109" s="85"/>
    </row>
    <row r="110" spans="1:12" ht="13.5" thickTop="1">
      <c r="A110" s="84"/>
      <c r="B110" s="83"/>
      <c r="C110" s="83"/>
      <c r="D110" s="83"/>
      <c r="E110" s="83"/>
      <c r="F110" s="83"/>
      <c r="G110" s="83"/>
      <c r="H110" s="83"/>
      <c r="I110" s="89">
        <v>10</v>
      </c>
      <c r="J110" s="90">
        <v>78</v>
      </c>
      <c r="K110" s="91">
        <v>7.8539242788461534</v>
      </c>
      <c r="L110" s="85"/>
    </row>
    <row r="111" spans="1:12">
      <c r="A111" s="86"/>
      <c r="B111" s="83"/>
      <c r="C111" s="83"/>
      <c r="D111" s="83"/>
      <c r="E111" s="83"/>
      <c r="F111" s="83"/>
      <c r="G111" s="83"/>
      <c r="H111" s="83"/>
      <c r="I111" s="83"/>
      <c r="J111" s="92"/>
      <c r="K111" s="83"/>
      <c r="L111" s="85"/>
    </row>
    <row r="112" spans="1:12">
      <c r="A112" s="84" t="s">
        <v>569</v>
      </c>
      <c r="B112" s="83">
        <v>10.25</v>
      </c>
      <c r="C112" s="83" t="s">
        <v>265</v>
      </c>
      <c r="D112" s="83">
        <v>50</v>
      </c>
      <c r="E112" s="83">
        <v>50</v>
      </c>
      <c r="F112" s="83">
        <v>1</v>
      </c>
      <c r="G112" s="83"/>
      <c r="H112" s="83"/>
      <c r="I112" s="83">
        <v>1</v>
      </c>
      <c r="J112" s="92"/>
      <c r="K112" s="83">
        <v>3.099798387096774</v>
      </c>
      <c r="L112" s="85" t="s">
        <v>364</v>
      </c>
    </row>
    <row r="113" spans="1:12">
      <c r="A113" s="84"/>
      <c r="B113" s="83">
        <v>50</v>
      </c>
      <c r="C113" s="83" t="s">
        <v>582</v>
      </c>
      <c r="D113" s="83">
        <v>150</v>
      </c>
      <c r="E113" s="83">
        <v>250</v>
      </c>
      <c r="F113" s="83">
        <v>1</v>
      </c>
      <c r="G113" s="83"/>
      <c r="H113" s="83"/>
      <c r="I113" s="83">
        <v>1</v>
      </c>
      <c r="J113" s="92"/>
      <c r="K113" s="83">
        <v>226.81451612903223</v>
      </c>
      <c r="L113" s="85"/>
    </row>
    <row r="114" spans="1:12" ht="13.5" thickBot="1">
      <c r="A114" s="84"/>
      <c r="B114" s="83">
        <v>50</v>
      </c>
      <c r="C114" s="83" t="s">
        <v>582</v>
      </c>
      <c r="D114" s="83">
        <v>250</v>
      </c>
      <c r="E114" s="83">
        <v>300</v>
      </c>
      <c r="F114" s="83">
        <v>1</v>
      </c>
      <c r="G114" s="83"/>
      <c r="H114" s="83"/>
      <c r="I114" s="83">
        <v>1</v>
      </c>
      <c r="J114" s="92"/>
      <c r="K114" s="83">
        <v>453.62903225806446</v>
      </c>
      <c r="L114" s="85"/>
    </row>
    <row r="115" spans="1:12" ht="13.5" thickTop="1">
      <c r="A115" s="84"/>
      <c r="B115" s="83"/>
      <c r="C115" s="83"/>
      <c r="D115" s="83"/>
      <c r="E115" s="83"/>
      <c r="F115" s="83"/>
      <c r="G115" s="83"/>
      <c r="H115" s="83"/>
      <c r="I115" s="89">
        <v>3</v>
      </c>
      <c r="J115" s="90">
        <v>62.000000000000007</v>
      </c>
      <c r="K115" s="91">
        <v>683.54334677419342</v>
      </c>
      <c r="L115" s="85"/>
    </row>
    <row r="116" spans="1:12">
      <c r="A116" s="86"/>
      <c r="B116" s="83"/>
      <c r="C116" s="83"/>
      <c r="D116" s="83"/>
      <c r="E116" s="83"/>
      <c r="F116" s="83"/>
      <c r="G116" s="83"/>
      <c r="H116" s="83"/>
      <c r="I116" s="83"/>
      <c r="J116" s="92"/>
      <c r="K116" s="83"/>
      <c r="L116" s="85"/>
    </row>
    <row r="117" spans="1:12">
      <c r="A117" s="84" t="s">
        <v>570</v>
      </c>
      <c r="B117" s="83">
        <v>5.1875</v>
      </c>
      <c r="C117" s="83" t="s">
        <v>265</v>
      </c>
      <c r="D117" s="83">
        <v>25</v>
      </c>
      <c r="E117" s="83">
        <v>25</v>
      </c>
      <c r="F117" s="83">
        <v>1</v>
      </c>
      <c r="G117" s="83"/>
      <c r="H117" s="83"/>
      <c r="I117" s="83">
        <v>1</v>
      </c>
      <c r="J117" s="92"/>
      <c r="K117" s="83" t="s">
        <v>408</v>
      </c>
      <c r="L117" s="85" t="s">
        <v>330</v>
      </c>
    </row>
    <row r="118" spans="1:12">
      <c r="A118" s="84"/>
      <c r="B118" s="83">
        <v>10.25</v>
      </c>
      <c r="C118" s="83" t="s">
        <v>265</v>
      </c>
      <c r="D118" s="83">
        <v>50</v>
      </c>
      <c r="E118" s="83">
        <v>50</v>
      </c>
      <c r="F118" s="83">
        <v>1</v>
      </c>
      <c r="G118" s="83"/>
      <c r="H118" s="83"/>
      <c r="I118" s="83">
        <v>1</v>
      </c>
      <c r="J118" s="92"/>
      <c r="K118" s="83">
        <v>2.332372572815534</v>
      </c>
      <c r="L118" s="85" t="s">
        <v>332</v>
      </c>
    </row>
    <row r="119" spans="1:12">
      <c r="A119" s="84"/>
      <c r="B119" s="83">
        <v>12.734375000000002</v>
      </c>
      <c r="C119" s="83" t="s">
        <v>265</v>
      </c>
      <c r="D119" s="83">
        <v>50</v>
      </c>
      <c r="E119" s="83">
        <v>75</v>
      </c>
      <c r="F119" s="83">
        <v>1</v>
      </c>
      <c r="G119" s="83"/>
      <c r="H119" s="83"/>
      <c r="I119" s="83">
        <v>1</v>
      </c>
      <c r="J119" s="92"/>
      <c r="K119" s="83">
        <v>4.3465327290655349</v>
      </c>
      <c r="L119" s="85" t="s">
        <v>306</v>
      </c>
    </row>
    <row r="120" spans="1:12" s="41" customFormat="1" ht="13.5" thickBot="1">
      <c r="A120" s="84"/>
      <c r="B120" s="83">
        <v>15.187500000000002</v>
      </c>
      <c r="C120" s="83" t="s">
        <v>265</v>
      </c>
      <c r="D120" s="83">
        <v>75</v>
      </c>
      <c r="E120" s="83">
        <v>75</v>
      </c>
      <c r="F120" s="83">
        <v>1</v>
      </c>
      <c r="G120" s="83"/>
      <c r="H120" s="83"/>
      <c r="I120" s="83">
        <v>1</v>
      </c>
      <c r="J120" s="92"/>
      <c r="K120" s="83">
        <v>7.7757603913834972</v>
      </c>
      <c r="L120" s="85"/>
    </row>
    <row r="121" spans="1:12" ht="13.5" thickTop="1">
      <c r="A121" s="84"/>
      <c r="B121" s="83"/>
      <c r="C121" s="83"/>
      <c r="D121" s="83"/>
      <c r="E121" s="83"/>
      <c r="F121" s="83"/>
      <c r="G121" s="83"/>
      <c r="H121" s="83"/>
      <c r="I121" s="89">
        <v>4</v>
      </c>
      <c r="J121" s="90">
        <v>82.399999999999991</v>
      </c>
      <c r="K121" s="91">
        <v>14.749767710861654</v>
      </c>
      <c r="L121" s="85"/>
    </row>
    <row r="122" spans="1:12">
      <c r="A122" s="86"/>
      <c r="B122" s="83"/>
      <c r="C122" s="83"/>
      <c r="D122" s="83"/>
      <c r="E122" s="83"/>
      <c r="F122" s="83"/>
      <c r="G122" s="83"/>
      <c r="H122" s="83"/>
      <c r="I122" s="83"/>
      <c r="J122" s="92"/>
      <c r="K122" s="83"/>
      <c r="L122" s="85"/>
    </row>
    <row r="123" spans="1:12" ht="13.5" thickBot="1">
      <c r="A123" s="84" t="s">
        <v>571</v>
      </c>
      <c r="B123" s="83">
        <v>7.7343750000000009</v>
      </c>
      <c r="C123" s="83" t="s">
        <v>265</v>
      </c>
      <c r="D123" s="83">
        <v>25</v>
      </c>
      <c r="E123" s="83">
        <v>50</v>
      </c>
      <c r="F123" s="83">
        <v>2</v>
      </c>
      <c r="G123" s="83"/>
      <c r="H123" s="83"/>
      <c r="I123" s="83">
        <v>2</v>
      </c>
      <c r="J123" s="92"/>
      <c r="K123" s="83">
        <v>1.5971314014317184</v>
      </c>
      <c r="L123" s="85" t="s">
        <v>365</v>
      </c>
    </row>
    <row r="124" spans="1:12" ht="13.5" thickTop="1">
      <c r="A124" s="84"/>
      <c r="B124" s="83"/>
      <c r="C124" s="83"/>
      <c r="D124" s="83"/>
      <c r="E124" s="83"/>
      <c r="F124" s="83"/>
      <c r="G124" s="83"/>
      <c r="H124" s="83"/>
      <c r="I124" s="89">
        <v>2</v>
      </c>
      <c r="J124" s="90">
        <v>90.8</v>
      </c>
      <c r="K124" s="91">
        <v>1.5971314014317184</v>
      </c>
      <c r="L124" s="85" t="s">
        <v>304</v>
      </c>
    </row>
    <row r="125" spans="1:12">
      <c r="A125" s="86"/>
      <c r="B125" s="83"/>
      <c r="C125" s="83"/>
      <c r="D125" s="83"/>
      <c r="E125" s="83"/>
      <c r="F125" s="83"/>
      <c r="G125" s="83"/>
      <c r="H125" s="83"/>
      <c r="I125" s="83"/>
      <c r="J125" s="92"/>
      <c r="K125" s="83"/>
      <c r="L125" s="85" t="s">
        <v>334</v>
      </c>
    </row>
    <row r="126" spans="1:12" s="41" customFormat="1">
      <c r="A126" s="86"/>
      <c r="B126" s="83"/>
      <c r="C126" s="83"/>
      <c r="D126" s="83"/>
      <c r="E126" s="83"/>
      <c r="F126" s="83"/>
      <c r="G126" s="83"/>
      <c r="H126" s="83"/>
      <c r="I126" s="83"/>
      <c r="J126" s="92"/>
      <c r="K126" s="83"/>
      <c r="L126" s="85"/>
    </row>
    <row r="127" spans="1:12">
      <c r="A127" s="84" t="s">
        <v>358</v>
      </c>
      <c r="B127" s="83">
        <v>5.1875</v>
      </c>
      <c r="C127" s="83" t="s">
        <v>265</v>
      </c>
      <c r="D127" s="83">
        <v>25</v>
      </c>
      <c r="E127" s="83">
        <v>25</v>
      </c>
      <c r="F127" s="83"/>
      <c r="G127" s="83">
        <v>1</v>
      </c>
      <c r="H127" s="83"/>
      <c r="I127" s="83">
        <v>1</v>
      </c>
      <c r="J127" s="92"/>
      <c r="K127" s="83" t="s">
        <v>408</v>
      </c>
      <c r="L127" s="85" t="s">
        <v>366</v>
      </c>
    </row>
    <row r="128" spans="1:12" ht="13.5" thickBot="1">
      <c r="A128" s="84"/>
      <c r="B128" s="83">
        <v>15.187500000000002</v>
      </c>
      <c r="C128" s="83" t="s">
        <v>265</v>
      </c>
      <c r="D128" s="83">
        <v>50</v>
      </c>
      <c r="E128" s="83">
        <v>100</v>
      </c>
      <c r="F128" s="83">
        <v>1</v>
      </c>
      <c r="G128" s="83"/>
      <c r="H128" s="83"/>
      <c r="I128" s="83">
        <v>1</v>
      </c>
      <c r="J128" s="92"/>
      <c r="K128" s="83">
        <v>5.5836397058823541</v>
      </c>
      <c r="L128" s="85" t="s">
        <v>332</v>
      </c>
    </row>
    <row r="129" spans="1:12" ht="13.5" thickTop="1">
      <c r="A129" s="84"/>
      <c r="B129" s="83"/>
      <c r="C129" s="83"/>
      <c r="D129" s="83"/>
      <c r="E129" s="83"/>
      <c r="F129" s="83"/>
      <c r="G129" s="83"/>
      <c r="H129" s="83"/>
      <c r="I129" s="89">
        <v>2</v>
      </c>
      <c r="J129" s="90">
        <v>102</v>
      </c>
      <c r="K129" s="91">
        <v>5.8220358455882364</v>
      </c>
      <c r="L129" s="85" t="s">
        <v>306</v>
      </c>
    </row>
    <row r="130" spans="1:12">
      <c r="A130" s="86"/>
      <c r="B130" s="83"/>
      <c r="C130" s="83"/>
      <c r="D130" s="83"/>
      <c r="E130" s="83"/>
      <c r="F130" s="83"/>
      <c r="G130" s="83"/>
      <c r="H130" s="83"/>
      <c r="I130" s="83"/>
      <c r="J130" s="92"/>
      <c r="K130" s="83"/>
      <c r="L130" s="85"/>
    </row>
    <row r="131" spans="1:12">
      <c r="A131" s="84" t="s">
        <v>359</v>
      </c>
      <c r="B131" s="83">
        <v>10.25</v>
      </c>
      <c r="C131" s="83" t="s">
        <v>265</v>
      </c>
      <c r="D131" s="83">
        <v>25</v>
      </c>
      <c r="E131" s="83">
        <v>75</v>
      </c>
      <c r="F131" s="83">
        <v>2</v>
      </c>
      <c r="G131" s="83"/>
      <c r="H131" s="83"/>
      <c r="I131" s="83">
        <v>2</v>
      </c>
      <c r="J131" s="92"/>
      <c r="K131" s="83">
        <v>6.2669836956521729</v>
      </c>
      <c r="L131" s="85" t="s">
        <v>367</v>
      </c>
    </row>
    <row r="132" spans="1:12">
      <c r="A132" s="84"/>
      <c r="B132" s="83">
        <v>10.25</v>
      </c>
      <c r="C132" s="83" t="s">
        <v>265</v>
      </c>
      <c r="D132" s="83">
        <v>50</v>
      </c>
      <c r="E132" s="83">
        <v>50</v>
      </c>
      <c r="F132" s="83">
        <v>1</v>
      </c>
      <c r="G132" s="83"/>
      <c r="H132" s="83"/>
      <c r="I132" s="83">
        <v>1</v>
      </c>
      <c r="J132" s="92"/>
      <c r="K132" s="83">
        <v>4.1779891304347823</v>
      </c>
      <c r="L132" s="85" t="s">
        <v>332</v>
      </c>
    </row>
    <row r="133" spans="1:12">
      <c r="A133" s="84"/>
      <c r="B133" s="83">
        <v>15.187500000000002</v>
      </c>
      <c r="C133" s="83" t="s">
        <v>265</v>
      </c>
      <c r="D133" s="83">
        <v>75</v>
      </c>
      <c r="E133" s="83">
        <v>75</v>
      </c>
      <c r="F133" s="83">
        <v>1</v>
      </c>
      <c r="G133" s="83"/>
      <c r="H133" s="83"/>
      <c r="I133" s="83">
        <v>1</v>
      </c>
      <c r="J133" s="92"/>
      <c r="K133" s="83">
        <v>13.928753396739131</v>
      </c>
      <c r="L133" s="85" t="s">
        <v>325</v>
      </c>
    </row>
    <row r="134" spans="1:12" s="41" customFormat="1" ht="13.5" thickBot="1">
      <c r="A134" s="84"/>
      <c r="B134" s="83">
        <v>50</v>
      </c>
      <c r="C134" s="83" t="s">
        <v>582</v>
      </c>
      <c r="D134" s="83">
        <v>125</v>
      </c>
      <c r="E134" s="83">
        <v>150</v>
      </c>
      <c r="F134" s="83">
        <v>1</v>
      </c>
      <c r="G134" s="83"/>
      <c r="H134" s="83"/>
      <c r="I134" s="83">
        <v>1</v>
      </c>
      <c r="J134" s="92"/>
      <c r="K134" s="83">
        <v>152.85326086956519</v>
      </c>
      <c r="L134" s="85"/>
    </row>
    <row r="135" spans="1:12" ht="13.5" thickTop="1">
      <c r="A135" s="84"/>
      <c r="B135" s="83"/>
      <c r="C135" s="83"/>
      <c r="D135" s="83"/>
      <c r="E135" s="83"/>
      <c r="F135" s="83"/>
      <c r="G135" s="83"/>
      <c r="H135" s="83"/>
      <c r="I135" s="89">
        <v>5</v>
      </c>
      <c r="J135" s="90">
        <v>46.000000000000007</v>
      </c>
      <c r="K135" s="91">
        <v>177.22698709239128</v>
      </c>
      <c r="L135" s="85"/>
    </row>
    <row r="136" spans="1:12">
      <c r="A136" s="86"/>
      <c r="B136" s="83"/>
      <c r="C136" s="83"/>
      <c r="D136" s="83"/>
      <c r="E136" s="83"/>
      <c r="F136" s="83"/>
      <c r="G136" s="83"/>
      <c r="H136" s="83"/>
      <c r="I136" s="83"/>
      <c r="J136" s="92"/>
      <c r="K136" s="83"/>
      <c r="L136" s="85"/>
    </row>
    <row r="137" spans="1:12">
      <c r="A137" s="84" t="s">
        <v>572</v>
      </c>
      <c r="B137" s="83">
        <v>5.1875</v>
      </c>
      <c r="C137" s="83" t="s">
        <v>265</v>
      </c>
      <c r="D137" s="83">
        <v>25</v>
      </c>
      <c r="E137" s="83">
        <v>25</v>
      </c>
      <c r="F137" s="83"/>
      <c r="G137" s="83">
        <v>1</v>
      </c>
      <c r="H137" s="83">
        <v>1</v>
      </c>
      <c r="I137" s="83">
        <v>2</v>
      </c>
      <c r="J137" s="92"/>
      <c r="K137" s="83">
        <v>2.5329589843749996</v>
      </c>
      <c r="L137" s="85" t="s">
        <v>368</v>
      </c>
    </row>
    <row r="138" spans="1:12">
      <c r="A138" s="84"/>
      <c r="B138" s="83">
        <v>7.7343750000000009</v>
      </c>
      <c r="C138" s="83" t="s">
        <v>265</v>
      </c>
      <c r="D138" s="83">
        <v>25</v>
      </c>
      <c r="E138" s="83">
        <v>50</v>
      </c>
      <c r="F138" s="83">
        <v>2</v>
      </c>
      <c r="G138" s="83">
        <v>1</v>
      </c>
      <c r="H138" s="83"/>
      <c r="I138" s="83">
        <v>3</v>
      </c>
      <c r="J138" s="92"/>
      <c r="K138" s="83">
        <v>11.32965087890625</v>
      </c>
      <c r="L138" s="85" t="s">
        <v>332</v>
      </c>
    </row>
    <row r="139" spans="1:12" ht="13.5" thickBot="1">
      <c r="A139" s="84"/>
      <c r="B139" s="83">
        <v>15.187500000000002</v>
      </c>
      <c r="C139" s="83" t="s">
        <v>265</v>
      </c>
      <c r="D139" s="83">
        <v>50</v>
      </c>
      <c r="E139" s="83">
        <v>100</v>
      </c>
      <c r="F139" s="83">
        <v>1</v>
      </c>
      <c r="G139" s="83"/>
      <c r="H139" s="83"/>
      <c r="I139" s="83">
        <v>1</v>
      </c>
      <c r="J139" s="92"/>
      <c r="K139" s="83">
        <v>29.6630859375</v>
      </c>
      <c r="L139" s="85" t="s">
        <v>325</v>
      </c>
    </row>
    <row r="140" spans="1:12" ht="13.5" thickTop="1">
      <c r="A140" s="84"/>
      <c r="B140" s="83"/>
      <c r="C140" s="83"/>
      <c r="D140" s="83"/>
      <c r="E140" s="83"/>
      <c r="F140" s="83"/>
      <c r="G140" s="83"/>
      <c r="H140" s="83"/>
      <c r="I140" s="89">
        <v>6</v>
      </c>
      <c r="J140" s="90">
        <v>19.200000000000003</v>
      </c>
      <c r="K140" s="91">
        <v>43.52569580078125</v>
      </c>
      <c r="L140" s="85"/>
    </row>
    <row r="141" spans="1:12">
      <c r="A141" s="86"/>
      <c r="B141" s="83"/>
      <c r="C141" s="83"/>
      <c r="D141" s="83"/>
      <c r="E141" s="83"/>
      <c r="F141" s="83"/>
      <c r="G141" s="83"/>
      <c r="H141" s="83"/>
      <c r="I141" s="83"/>
      <c r="J141" s="92"/>
      <c r="K141" s="83"/>
      <c r="L141" s="85"/>
    </row>
    <row r="142" spans="1:12" ht="13.5" thickBot="1">
      <c r="A142" s="84" t="s">
        <v>573</v>
      </c>
      <c r="B142" s="83">
        <v>5.1875</v>
      </c>
      <c r="C142" s="83" t="s">
        <v>265</v>
      </c>
      <c r="D142" s="83">
        <v>25</v>
      </c>
      <c r="E142" s="83">
        <v>25</v>
      </c>
      <c r="F142" s="83">
        <v>1</v>
      </c>
      <c r="G142" s="83"/>
      <c r="H142" s="83"/>
      <c r="I142" s="83">
        <v>1</v>
      </c>
      <c r="J142" s="92"/>
      <c r="K142" s="83" t="s">
        <v>408</v>
      </c>
      <c r="L142" s="85" t="s">
        <v>369</v>
      </c>
    </row>
    <row r="143" spans="1:12" ht="13.5" thickTop="1">
      <c r="A143" s="84"/>
      <c r="B143" s="83"/>
      <c r="C143" s="83"/>
      <c r="D143" s="83"/>
      <c r="E143" s="83"/>
      <c r="F143" s="83"/>
      <c r="G143" s="83"/>
      <c r="H143" s="83"/>
      <c r="I143" s="89">
        <v>1</v>
      </c>
      <c r="J143" s="90">
        <v>66.8</v>
      </c>
      <c r="K143" s="91">
        <v>0.36401805763473055</v>
      </c>
      <c r="L143" s="85" t="s">
        <v>370</v>
      </c>
    </row>
    <row r="144" spans="1:12">
      <c r="A144" s="86"/>
      <c r="B144" s="83"/>
      <c r="C144" s="83"/>
      <c r="D144" s="83"/>
      <c r="E144" s="83"/>
      <c r="F144" s="83"/>
      <c r="G144" s="83"/>
      <c r="H144" s="83"/>
      <c r="I144" s="83"/>
      <c r="J144" s="92"/>
      <c r="K144" s="83"/>
      <c r="L144" s="85"/>
    </row>
    <row r="145" spans="1:12">
      <c r="A145" s="84" t="s">
        <v>574</v>
      </c>
      <c r="B145" s="83">
        <v>3.1275000000000004</v>
      </c>
      <c r="C145" s="83" t="s">
        <v>265</v>
      </c>
      <c r="D145" s="83">
        <v>15</v>
      </c>
      <c r="E145" s="83">
        <v>15</v>
      </c>
      <c r="F145" s="83">
        <v>3</v>
      </c>
      <c r="G145" s="83">
        <v>2</v>
      </c>
      <c r="H145" s="83"/>
      <c r="I145" s="83">
        <v>5</v>
      </c>
      <c r="J145" s="92"/>
      <c r="K145" s="83" t="s">
        <v>408</v>
      </c>
      <c r="L145" s="85" t="s">
        <v>326</v>
      </c>
    </row>
    <row r="146" spans="1:12">
      <c r="A146" s="84"/>
      <c r="B146" s="83">
        <v>5.1875</v>
      </c>
      <c r="C146" s="83" t="s">
        <v>265</v>
      </c>
      <c r="D146" s="83">
        <v>25</v>
      </c>
      <c r="E146" s="83">
        <v>25</v>
      </c>
      <c r="F146" s="83">
        <v>3</v>
      </c>
      <c r="G146" s="83"/>
      <c r="H146" s="83"/>
      <c r="I146" s="83">
        <v>3</v>
      </c>
      <c r="J146" s="92"/>
      <c r="K146" s="83">
        <v>0.76627330619747913</v>
      </c>
      <c r="L146" s="85" t="s">
        <v>302</v>
      </c>
    </row>
    <row r="147" spans="1:12">
      <c r="A147" s="84"/>
      <c r="B147" s="83">
        <v>7.7343750000000009</v>
      </c>
      <c r="C147" s="83" t="s">
        <v>265</v>
      </c>
      <c r="D147" s="83">
        <v>25</v>
      </c>
      <c r="E147" s="83">
        <v>50</v>
      </c>
      <c r="F147" s="83">
        <v>3</v>
      </c>
      <c r="G147" s="83">
        <v>1</v>
      </c>
      <c r="H147" s="83"/>
      <c r="I147" s="83">
        <v>4</v>
      </c>
      <c r="J147" s="92"/>
      <c r="K147" s="83">
        <v>3.0466288077731103</v>
      </c>
      <c r="L147" s="85" t="s">
        <v>370</v>
      </c>
    </row>
    <row r="148" spans="1:12" s="41" customFormat="1">
      <c r="A148" s="84"/>
      <c r="B148" s="83">
        <v>10.25</v>
      </c>
      <c r="C148" s="83" t="s">
        <v>265</v>
      </c>
      <c r="D148" s="83">
        <v>25</v>
      </c>
      <c r="E148" s="83">
        <v>75</v>
      </c>
      <c r="F148" s="83">
        <v>1</v>
      </c>
      <c r="G148" s="83"/>
      <c r="H148" s="83"/>
      <c r="I148" s="83">
        <v>1</v>
      </c>
      <c r="J148" s="92"/>
      <c r="K148" s="83">
        <v>1.5140821953781514</v>
      </c>
      <c r="L148" s="85"/>
    </row>
    <row r="149" spans="1:12" s="41" customFormat="1">
      <c r="A149" s="84"/>
      <c r="B149" s="83">
        <v>10.25</v>
      </c>
      <c r="C149" s="83" t="s">
        <v>265</v>
      </c>
      <c r="D149" s="83">
        <v>50</v>
      </c>
      <c r="E149" s="83">
        <v>50</v>
      </c>
      <c r="F149" s="83">
        <v>2</v>
      </c>
      <c r="G149" s="83"/>
      <c r="H149" s="83"/>
      <c r="I149" s="83">
        <v>2</v>
      </c>
      <c r="J149" s="92"/>
      <c r="K149" s="83">
        <v>4.0375525210084042</v>
      </c>
      <c r="L149" s="85"/>
    </row>
    <row r="150" spans="1:12" s="41" customFormat="1">
      <c r="A150" s="84"/>
      <c r="B150" s="83">
        <v>12.734375000000002</v>
      </c>
      <c r="C150" s="83" t="s">
        <v>265</v>
      </c>
      <c r="D150" s="83">
        <v>50</v>
      </c>
      <c r="E150" s="83">
        <v>75</v>
      </c>
      <c r="F150" s="83">
        <v>1</v>
      </c>
      <c r="G150" s="83"/>
      <c r="H150" s="83"/>
      <c r="I150" s="83">
        <v>1</v>
      </c>
      <c r="J150" s="92"/>
      <c r="K150" s="83">
        <v>3.7621249671743708</v>
      </c>
      <c r="L150" s="85"/>
    </row>
    <row r="151" spans="1:12" s="41" customFormat="1" ht="13.5" thickBot="1">
      <c r="A151" s="84"/>
      <c r="B151" s="83">
        <v>15.187500000000002</v>
      </c>
      <c r="C151" s="83" t="s">
        <v>265</v>
      </c>
      <c r="D151" s="83">
        <v>50</v>
      </c>
      <c r="E151" s="83">
        <v>100</v>
      </c>
      <c r="F151" s="83">
        <v>1</v>
      </c>
      <c r="G151" s="83"/>
      <c r="H151" s="83"/>
      <c r="I151" s="83">
        <v>1</v>
      </c>
      <c r="J151" s="92"/>
      <c r="K151" s="83">
        <v>5.9824711134453796</v>
      </c>
      <c r="L151" s="85"/>
    </row>
    <row r="152" spans="1:12" ht="13.5" thickTop="1">
      <c r="A152" s="84"/>
      <c r="B152" s="83"/>
      <c r="C152" s="83"/>
      <c r="D152" s="83"/>
      <c r="E152" s="83"/>
      <c r="F152" s="83"/>
      <c r="G152" s="83"/>
      <c r="H152" s="83"/>
      <c r="I152" s="89">
        <v>17</v>
      </c>
      <c r="J152" s="90">
        <v>95.199999999999989</v>
      </c>
      <c r="K152" s="91">
        <v>19.386320739233199</v>
      </c>
      <c r="L152" s="85"/>
    </row>
    <row r="153" spans="1:12">
      <c r="A153" s="86"/>
      <c r="B153" s="83"/>
      <c r="C153" s="83"/>
      <c r="D153" s="83"/>
      <c r="E153" s="83"/>
      <c r="F153" s="83"/>
      <c r="G153" s="83"/>
      <c r="H153" s="83"/>
      <c r="I153" s="83"/>
      <c r="J153" s="92"/>
      <c r="K153" s="83"/>
      <c r="L153" s="85"/>
    </row>
    <row r="154" spans="1:12">
      <c r="A154" s="84" t="s">
        <v>360</v>
      </c>
      <c r="B154" s="83">
        <v>5.1875</v>
      </c>
      <c r="C154" s="83" t="s">
        <v>265</v>
      </c>
      <c r="D154" s="83">
        <v>25</v>
      </c>
      <c r="E154" s="83">
        <v>25</v>
      </c>
      <c r="F154" s="83">
        <v>1</v>
      </c>
      <c r="G154" s="83"/>
      <c r="H154" s="83"/>
      <c r="I154" s="83">
        <v>1</v>
      </c>
      <c r="J154" s="92"/>
      <c r="K154" s="83">
        <v>1.0855538504464284</v>
      </c>
      <c r="L154" s="85" t="s">
        <v>371</v>
      </c>
    </row>
    <row r="155" spans="1:12" ht="13.5" thickBot="1">
      <c r="A155" s="84"/>
      <c r="B155" s="83">
        <v>12.734375000000002</v>
      </c>
      <c r="C155" s="83" t="s">
        <v>265</v>
      </c>
      <c r="D155" s="83">
        <v>50</v>
      </c>
      <c r="E155" s="83">
        <v>75</v>
      </c>
      <c r="F155" s="83">
        <v>1</v>
      </c>
      <c r="G155" s="83"/>
      <c r="H155" s="83"/>
      <c r="I155" s="83">
        <v>1</v>
      </c>
      <c r="J155" s="92"/>
      <c r="K155" s="83">
        <v>15.989031110491073</v>
      </c>
      <c r="L155" s="85" t="s">
        <v>372</v>
      </c>
    </row>
    <row r="156" spans="1:12" ht="13.5" thickTop="1">
      <c r="A156" s="84"/>
      <c r="B156" s="83"/>
      <c r="C156" s="83"/>
      <c r="D156" s="83"/>
      <c r="E156" s="83"/>
      <c r="F156" s="83"/>
      <c r="G156" s="83"/>
      <c r="H156" s="83"/>
      <c r="I156" s="89">
        <v>2</v>
      </c>
      <c r="J156" s="90">
        <v>22.400000000000002</v>
      </c>
      <c r="K156" s="91">
        <v>17.0745849609375</v>
      </c>
      <c r="L156" s="85"/>
    </row>
    <row r="157" spans="1:12">
      <c r="A157" s="86"/>
      <c r="B157" s="83"/>
      <c r="C157" s="83"/>
      <c r="D157" s="83"/>
      <c r="E157" s="83"/>
      <c r="F157" s="83"/>
      <c r="G157" s="83"/>
      <c r="H157" s="83"/>
      <c r="I157" s="83"/>
      <c r="J157" s="92"/>
      <c r="K157" s="83"/>
      <c r="L157" s="85"/>
    </row>
    <row r="158" spans="1:12">
      <c r="A158" s="84" t="s">
        <v>575</v>
      </c>
      <c r="B158" s="83">
        <v>3.1275000000000004</v>
      </c>
      <c r="C158" s="83" t="s">
        <v>265</v>
      </c>
      <c r="D158" s="83">
        <v>15</v>
      </c>
      <c r="E158" s="83">
        <v>15</v>
      </c>
      <c r="F158" s="83"/>
      <c r="G158" s="83"/>
      <c r="H158" s="83">
        <v>3</v>
      </c>
      <c r="I158" s="83">
        <v>3</v>
      </c>
      <c r="J158" s="92"/>
      <c r="K158" s="83" t="s">
        <v>408</v>
      </c>
      <c r="L158" s="85" t="s">
        <v>373</v>
      </c>
    </row>
    <row r="159" spans="1:12">
      <c r="A159" s="84"/>
      <c r="B159" s="83">
        <v>7.7343750000000009</v>
      </c>
      <c r="C159" s="83" t="s">
        <v>265</v>
      </c>
      <c r="D159" s="83">
        <v>25</v>
      </c>
      <c r="E159" s="83">
        <v>50</v>
      </c>
      <c r="F159" s="83">
        <v>1</v>
      </c>
      <c r="G159" s="83"/>
      <c r="H159" s="83"/>
      <c r="I159" s="83">
        <v>1</v>
      </c>
      <c r="J159" s="92"/>
      <c r="K159" s="83">
        <v>0.91092670383165841</v>
      </c>
      <c r="L159" s="85" t="s">
        <v>374</v>
      </c>
    </row>
    <row r="160" spans="1:12" ht="13.5" thickBot="1">
      <c r="A160" s="84"/>
      <c r="B160" s="83">
        <v>10.25</v>
      </c>
      <c r="C160" s="83" t="s">
        <v>265</v>
      </c>
      <c r="D160" s="83">
        <v>50</v>
      </c>
      <c r="E160" s="83">
        <v>50</v>
      </c>
      <c r="F160" s="83">
        <v>1</v>
      </c>
      <c r="G160" s="83"/>
      <c r="H160" s="83"/>
      <c r="I160" s="83">
        <v>1</v>
      </c>
      <c r="J160" s="92"/>
      <c r="K160" s="83">
        <v>2.4144158291457285</v>
      </c>
      <c r="L160" s="85"/>
    </row>
    <row r="161" spans="1:12" ht="13.5" thickTop="1">
      <c r="A161" s="84"/>
      <c r="B161" s="83"/>
      <c r="C161" s="83"/>
      <c r="D161" s="83"/>
      <c r="E161" s="83"/>
      <c r="F161" s="83"/>
      <c r="G161" s="83"/>
      <c r="H161" s="83"/>
      <c r="I161" s="89">
        <v>5</v>
      </c>
      <c r="J161" s="90">
        <v>79.600000000000009</v>
      </c>
      <c r="K161" s="91">
        <v>3.5242491755653269</v>
      </c>
      <c r="L161" s="85"/>
    </row>
    <row r="162" spans="1:12">
      <c r="A162" s="86"/>
      <c r="B162" s="83"/>
      <c r="C162" s="83"/>
      <c r="D162" s="83"/>
      <c r="E162" s="83"/>
      <c r="F162" s="83"/>
      <c r="G162" s="83"/>
      <c r="H162" s="83"/>
      <c r="I162" s="83"/>
      <c r="J162" s="92"/>
      <c r="K162" s="83"/>
      <c r="L162" s="85"/>
    </row>
    <row r="163" spans="1:12">
      <c r="A163" s="84" t="s">
        <v>576</v>
      </c>
      <c r="B163" s="83">
        <v>5.1875</v>
      </c>
      <c r="C163" s="83" t="s">
        <v>265</v>
      </c>
      <c r="D163" s="83">
        <v>25</v>
      </c>
      <c r="E163" s="83">
        <v>25</v>
      </c>
      <c r="F163" s="83">
        <v>1</v>
      </c>
      <c r="G163" s="83"/>
      <c r="H163" s="83"/>
      <c r="I163" s="83">
        <v>1</v>
      </c>
      <c r="J163" s="92"/>
      <c r="K163" s="83" t="s">
        <v>408</v>
      </c>
      <c r="L163" s="85" t="s">
        <v>375</v>
      </c>
    </row>
    <row r="164" spans="1:12" ht="13.5" thickBot="1">
      <c r="A164" s="84"/>
      <c r="B164" s="83">
        <v>7.7343750000000009</v>
      </c>
      <c r="C164" s="83" t="s">
        <v>265</v>
      </c>
      <c r="D164" s="83">
        <v>25</v>
      </c>
      <c r="E164" s="83">
        <v>50</v>
      </c>
      <c r="F164" s="83">
        <v>1</v>
      </c>
      <c r="G164" s="83"/>
      <c r="H164" s="83"/>
      <c r="I164" s="83">
        <v>1</v>
      </c>
      <c r="J164" s="92"/>
      <c r="K164" s="83">
        <v>0.82024621747737569</v>
      </c>
      <c r="L164" s="85" t="s">
        <v>304</v>
      </c>
    </row>
    <row r="165" spans="1:12" ht="13.5" thickTop="1">
      <c r="A165" s="84"/>
      <c r="B165" s="83"/>
      <c r="C165" s="83"/>
      <c r="D165" s="83"/>
      <c r="E165" s="83"/>
      <c r="F165" s="83"/>
      <c r="G165" s="83"/>
      <c r="H165" s="83"/>
      <c r="I165" s="89">
        <v>2</v>
      </c>
      <c r="J165" s="90">
        <v>88.4</v>
      </c>
      <c r="K165" s="91">
        <v>1.0953186863687785</v>
      </c>
      <c r="L165" s="85" t="s">
        <v>305</v>
      </c>
    </row>
    <row r="166" spans="1:12">
      <c r="A166" s="86"/>
      <c r="B166" s="83"/>
      <c r="C166" s="83"/>
      <c r="D166" s="83"/>
      <c r="E166" s="83"/>
      <c r="F166" s="83"/>
      <c r="G166" s="83"/>
      <c r="H166" s="83"/>
      <c r="I166" s="83"/>
      <c r="J166" s="92"/>
      <c r="K166" s="83"/>
      <c r="L166" s="85" t="s">
        <v>273</v>
      </c>
    </row>
    <row r="167" spans="1:12" s="41" customFormat="1">
      <c r="A167" s="86"/>
      <c r="B167" s="83"/>
      <c r="C167" s="83"/>
      <c r="D167" s="83"/>
      <c r="E167" s="83"/>
      <c r="F167" s="83"/>
      <c r="G167" s="83"/>
      <c r="H167" s="83"/>
      <c r="I167" s="83"/>
      <c r="J167" s="92"/>
      <c r="K167" s="83"/>
      <c r="L167" s="85"/>
    </row>
    <row r="168" spans="1:12">
      <c r="A168" s="84" t="s">
        <v>577</v>
      </c>
      <c r="B168" s="83">
        <v>5.1875</v>
      </c>
      <c r="C168" s="83" t="s">
        <v>265</v>
      </c>
      <c r="D168" s="83">
        <v>25</v>
      </c>
      <c r="E168" s="83">
        <v>25</v>
      </c>
      <c r="F168" s="83">
        <v>2</v>
      </c>
      <c r="G168" s="83"/>
      <c r="H168" s="83"/>
      <c r="I168" s="83">
        <v>2</v>
      </c>
      <c r="J168" s="92"/>
      <c r="K168" s="83">
        <v>0.74590203220858897</v>
      </c>
      <c r="L168" s="85" t="s">
        <v>365</v>
      </c>
    </row>
    <row r="169" spans="1:12">
      <c r="A169" s="84"/>
      <c r="B169" s="83">
        <v>7.7343750000000009</v>
      </c>
      <c r="C169" s="83" t="s">
        <v>265</v>
      </c>
      <c r="D169" s="83">
        <v>25</v>
      </c>
      <c r="E169" s="83">
        <v>50</v>
      </c>
      <c r="F169" s="83">
        <v>1</v>
      </c>
      <c r="G169" s="83"/>
      <c r="H169" s="83"/>
      <c r="I169" s="83">
        <v>1</v>
      </c>
      <c r="J169" s="92"/>
      <c r="K169" s="83">
        <v>1.1121129697085892</v>
      </c>
      <c r="L169" s="85" t="s">
        <v>323</v>
      </c>
    </row>
    <row r="170" spans="1:12">
      <c r="A170" s="84"/>
      <c r="B170" s="83">
        <v>15.187500000000002</v>
      </c>
      <c r="C170" s="83" t="s">
        <v>265</v>
      </c>
      <c r="D170" s="83">
        <v>50</v>
      </c>
      <c r="E170" s="83">
        <v>100</v>
      </c>
      <c r="F170" s="83">
        <v>1</v>
      </c>
      <c r="G170" s="83"/>
      <c r="H170" s="83"/>
      <c r="I170" s="83">
        <v>1</v>
      </c>
      <c r="J170" s="92"/>
      <c r="K170" s="83">
        <v>8.735141871165645</v>
      </c>
      <c r="L170" s="85" t="s">
        <v>312</v>
      </c>
    </row>
    <row r="171" spans="1:12" s="41" customFormat="1">
      <c r="A171" s="84"/>
      <c r="B171" s="83">
        <v>15.187500000000002</v>
      </c>
      <c r="C171" s="83" t="s">
        <v>265</v>
      </c>
      <c r="D171" s="83">
        <v>75</v>
      </c>
      <c r="E171" s="83">
        <v>75</v>
      </c>
      <c r="F171" s="83">
        <v>1</v>
      </c>
      <c r="G171" s="83"/>
      <c r="H171" s="83"/>
      <c r="I171" s="83">
        <v>1</v>
      </c>
      <c r="J171" s="92"/>
      <c r="K171" s="83">
        <v>9.8270346050613515</v>
      </c>
      <c r="L171" s="85"/>
    </row>
    <row r="172" spans="1:12" s="41" customFormat="1" ht="13.5" thickBot="1">
      <c r="A172" s="84"/>
      <c r="B172" s="83">
        <v>20</v>
      </c>
      <c r="C172" s="83" t="s">
        <v>265</v>
      </c>
      <c r="D172" s="83">
        <v>100</v>
      </c>
      <c r="E172" s="83">
        <v>100</v>
      </c>
      <c r="F172" s="83">
        <v>1</v>
      </c>
      <c r="G172" s="83"/>
      <c r="H172" s="83"/>
      <c r="I172" s="83">
        <v>1</v>
      </c>
      <c r="J172" s="92"/>
      <c r="K172" s="83">
        <v>23.006134969325153</v>
      </c>
      <c r="L172" s="85"/>
    </row>
    <row r="173" spans="1:12" ht="13.5" thickTop="1">
      <c r="A173" s="84"/>
      <c r="B173" s="83"/>
      <c r="C173" s="83"/>
      <c r="D173" s="83"/>
      <c r="E173" s="83"/>
      <c r="F173" s="83"/>
      <c r="G173" s="83"/>
      <c r="H173" s="83"/>
      <c r="I173" s="89">
        <v>6</v>
      </c>
      <c r="J173" s="90">
        <v>65.2</v>
      </c>
      <c r="K173" s="91">
        <v>43.426326447469329</v>
      </c>
      <c r="L173" s="85"/>
    </row>
    <row r="174" spans="1:12">
      <c r="A174" s="86"/>
      <c r="B174" s="83"/>
      <c r="C174" s="83"/>
      <c r="D174" s="83"/>
      <c r="E174" s="83"/>
      <c r="F174" s="83"/>
      <c r="G174" s="83"/>
      <c r="H174" s="83"/>
      <c r="I174" s="83"/>
      <c r="J174" s="92"/>
      <c r="K174" s="83"/>
      <c r="L174" s="85"/>
    </row>
    <row r="175" spans="1:12">
      <c r="A175" s="84" t="s">
        <v>578</v>
      </c>
      <c r="B175" s="83">
        <v>7.7343750000000009</v>
      </c>
      <c r="C175" s="83" t="s">
        <v>265</v>
      </c>
      <c r="D175" s="83">
        <v>25</v>
      </c>
      <c r="E175" s="83">
        <v>50</v>
      </c>
      <c r="F175" s="83">
        <v>1</v>
      </c>
      <c r="G175" s="83"/>
      <c r="H175" s="83"/>
      <c r="I175" s="83">
        <v>1</v>
      </c>
      <c r="J175" s="92"/>
      <c r="K175" s="83">
        <v>0.80926077706473232</v>
      </c>
      <c r="L175" s="85" t="s">
        <v>330</v>
      </c>
    </row>
    <row r="176" spans="1:12">
      <c r="A176" s="84"/>
      <c r="B176" s="83">
        <v>12.734375000000002</v>
      </c>
      <c r="C176" s="83" t="s">
        <v>265</v>
      </c>
      <c r="D176" s="83">
        <v>50</v>
      </c>
      <c r="E176" s="83">
        <v>75</v>
      </c>
      <c r="F176" s="83">
        <v>1</v>
      </c>
      <c r="G176" s="83"/>
      <c r="H176" s="83"/>
      <c r="I176" s="83">
        <v>1</v>
      </c>
      <c r="J176" s="92"/>
      <c r="K176" s="83">
        <v>3.9972577776227687</v>
      </c>
      <c r="L176" s="85" t="s">
        <v>306</v>
      </c>
    </row>
    <row r="177" spans="1:12" ht="13.5" thickBot="1">
      <c r="A177" s="84"/>
      <c r="B177" s="83">
        <v>26.984375</v>
      </c>
      <c r="C177" s="83" t="s">
        <v>265</v>
      </c>
      <c r="D177" s="83">
        <v>100</v>
      </c>
      <c r="E177" s="83">
        <v>175</v>
      </c>
      <c r="F177" s="83">
        <v>1</v>
      </c>
      <c r="G177" s="83"/>
      <c r="H177" s="83"/>
      <c r="I177" s="83">
        <v>1</v>
      </c>
      <c r="J177" s="92"/>
      <c r="K177" s="83">
        <v>39.52789306640625</v>
      </c>
      <c r="L177" s="85"/>
    </row>
    <row r="178" spans="1:12" ht="13.5" thickTop="1">
      <c r="A178" s="84"/>
      <c r="B178" s="83"/>
      <c r="C178" s="83"/>
      <c r="D178" s="83"/>
      <c r="E178" s="83"/>
      <c r="F178" s="83"/>
      <c r="G178" s="83"/>
      <c r="H178" s="83"/>
      <c r="I178" s="89">
        <v>3</v>
      </c>
      <c r="J178" s="90">
        <v>89.6</v>
      </c>
      <c r="K178" s="91">
        <v>44.33441162109375</v>
      </c>
      <c r="L178" s="85"/>
    </row>
    <row r="179" spans="1:12">
      <c r="B179"/>
      <c r="C179"/>
      <c r="D179"/>
      <c r="E179"/>
      <c r="F179"/>
      <c r="G179"/>
      <c r="H179"/>
      <c r="I179"/>
      <c r="J179"/>
      <c r="K179"/>
    </row>
    <row r="180" spans="1:12">
      <c r="A180" s="84" t="s">
        <v>579</v>
      </c>
      <c r="B180" s="83">
        <v>7.7343750000000009</v>
      </c>
      <c r="C180" s="83" t="s">
        <v>265</v>
      </c>
      <c r="D180" s="83">
        <v>25</v>
      </c>
      <c r="E180" s="83">
        <v>50</v>
      </c>
      <c r="F180" s="83">
        <v>1</v>
      </c>
      <c r="G180" s="83"/>
      <c r="H180" s="83"/>
      <c r="I180" s="83">
        <v>1</v>
      </c>
      <c r="J180" s="92"/>
      <c r="K180" s="83">
        <v>0.73390451037449411</v>
      </c>
      <c r="L180" s="85" t="s">
        <v>373</v>
      </c>
    </row>
    <row r="181" spans="1:12">
      <c r="A181" s="84"/>
      <c r="B181" s="83">
        <v>10.25</v>
      </c>
      <c r="C181" s="83" t="s">
        <v>265</v>
      </c>
      <c r="D181" s="83">
        <v>25</v>
      </c>
      <c r="E181" s="83">
        <v>75</v>
      </c>
      <c r="F181" s="83">
        <v>1</v>
      </c>
      <c r="G181" s="83"/>
      <c r="H181" s="83"/>
      <c r="I181" s="83">
        <v>1</v>
      </c>
      <c r="J181" s="92"/>
      <c r="K181" s="83">
        <v>1.4589132085020244</v>
      </c>
      <c r="L181" s="85" t="s">
        <v>312</v>
      </c>
    </row>
    <row r="182" spans="1:12">
      <c r="A182" s="84"/>
      <c r="B182" s="83">
        <v>10.25</v>
      </c>
      <c r="C182" s="83" t="s">
        <v>265</v>
      </c>
      <c r="D182" s="83">
        <v>50</v>
      </c>
      <c r="E182" s="83">
        <v>50</v>
      </c>
      <c r="F182" s="83">
        <v>1</v>
      </c>
      <c r="G182" s="83"/>
      <c r="H182" s="83"/>
      <c r="I182" s="83">
        <v>1</v>
      </c>
      <c r="J182" s="92"/>
      <c r="K182" s="83">
        <v>1.9452176113360324</v>
      </c>
      <c r="L182" s="85"/>
    </row>
    <row r="183" spans="1:12" s="41" customFormat="1">
      <c r="A183" s="84"/>
      <c r="B183" s="83">
        <v>12.734375000000002</v>
      </c>
      <c r="C183" s="83" t="s">
        <v>265</v>
      </c>
      <c r="D183" s="83">
        <v>50</v>
      </c>
      <c r="E183" s="83">
        <v>75</v>
      </c>
      <c r="F183" s="83">
        <v>2</v>
      </c>
      <c r="G183" s="83"/>
      <c r="H183" s="83"/>
      <c r="I183" s="83">
        <v>2</v>
      </c>
      <c r="J183" s="92"/>
      <c r="K183" s="83">
        <v>7.250086981275305</v>
      </c>
      <c r="L183" s="85"/>
    </row>
    <row r="184" spans="1:12" s="41" customFormat="1" ht="13.5" thickBot="1">
      <c r="A184" s="84"/>
      <c r="B184" s="83">
        <v>22.359375</v>
      </c>
      <c r="C184" s="83" t="s">
        <v>265</v>
      </c>
      <c r="D184" s="83">
        <v>75</v>
      </c>
      <c r="E184" s="83">
        <v>150</v>
      </c>
      <c r="F184" s="83">
        <v>1</v>
      </c>
      <c r="G184" s="83"/>
      <c r="H184" s="83"/>
      <c r="I184" s="83">
        <v>1</v>
      </c>
      <c r="J184" s="92"/>
      <c r="K184" s="83">
        <v>19.094860988107289</v>
      </c>
      <c r="L184" s="85"/>
    </row>
    <row r="185" spans="1:12" ht="13.5" thickTop="1">
      <c r="A185" s="84"/>
      <c r="B185" s="83"/>
      <c r="C185" s="83"/>
      <c r="D185" s="83"/>
      <c r="E185" s="83"/>
      <c r="F185" s="83"/>
      <c r="G185" s="83"/>
      <c r="H185" s="83"/>
      <c r="I185" s="89">
        <v>6</v>
      </c>
      <c r="J185" s="90">
        <v>98.8</v>
      </c>
      <c r="K185" s="91">
        <v>30.482983299595144</v>
      </c>
      <c r="L185" s="85"/>
    </row>
    <row r="187" spans="1:12" s="41" customFormat="1">
      <c r="A187" s="84" t="s">
        <v>455</v>
      </c>
      <c r="B187" s="83">
        <v>5.1875</v>
      </c>
      <c r="C187" s="83" t="s">
        <v>265</v>
      </c>
      <c r="D187" s="83">
        <v>25</v>
      </c>
      <c r="E187" s="83">
        <v>25</v>
      </c>
      <c r="F187" s="83">
        <v>1</v>
      </c>
      <c r="G187" s="83"/>
      <c r="H187" s="83"/>
      <c r="I187" s="83">
        <v>1</v>
      </c>
      <c r="J187" s="92"/>
      <c r="K187" s="83" t="s">
        <v>408</v>
      </c>
      <c r="L187" s="85" t="s">
        <v>414</v>
      </c>
    </row>
    <row r="188" spans="1:12" s="41" customFormat="1">
      <c r="A188" s="84"/>
      <c r="B188" s="83">
        <v>7.7343750000000009</v>
      </c>
      <c r="C188" s="83" t="s">
        <v>265</v>
      </c>
      <c r="D188" s="83">
        <v>25</v>
      </c>
      <c r="E188" s="83">
        <v>50</v>
      </c>
      <c r="F188" s="83">
        <v>1</v>
      </c>
      <c r="G188" s="83">
        <v>1</v>
      </c>
      <c r="H188" s="83"/>
      <c r="I188" s="83">
        <v>2</v>
      </c>
      <c r="J188" s="92"/>
      <c r="K188" s="83">
        <v>1.7685308689024393</v>
      </c>
      <c r="L188" s="85" t="s">
        <v>415</v>
      </c>
    </row>
    <row r="189" spans="1:12" s="41" customFormat="1" ht="13.5" thickBot="1">
      <c r="A189" s="84"/>
      <c r="B189" s="83">
        <v>10.25</v>
      </c>
      <c r="C189" s="83" t="s">
        <v>265</v>
      </c>
      <c r="D189" s="83">
        <v>50</v>
      </c>
      <c r="E189" s="83">
        <v>50</v>
      </c>
      <c r="F189" s="83"/>
      <c r="G189" s="83">
        <v>1</v>
      </c>
      <c r="H189" s="83"/>
      <c r="I189" s="83">
        <v>1</v>
      </c>
      <c r="J189" s="92"/>
      <c r="K189" s="83">
        <v>2.34375</v>
      </c>
      <c r="L189" s="85"/>
    </row>
    <row r="190" spans="1:12" s="41" customFormat="1" ht="13.5" thickTop="1">
      <c r="A190" s="84"/>
      <c r="B190" s="83"/>
      <c r="C190" s="83"/>
      <c r="D190" s="83"/>
      <c r="E190" s="83"/>
      <c r="F190" s="83"/>
      <c r="G190" s="83"/>
      <c r="H190" s="83"/>
      <c r="I190" s="89">
        <v>4</v>
      </c>
      <c r="J190" s="90">
        <v>82</v>
      </c>
      <c r="K190" s="91">
        <v>4.4088224085365857</v>
      </c>
      <c r="L190" s="85"/>
    </row>
    <row r="191" spans="1:12" s="41" customFormat="1">
      <c r="A191" s="86"/>
      <c r="B191" s="83"/>
      <c r="C191" s="83"/>
      <c r="D191" s="83"/>
      <c r="E191" s="83"/>
      <c r="F191" s="83"/>
      <c r="G191" s="83"/>
      <c r="H191" s="83"/>
      <c r="I191" s="83"/>
      <c r="J191" s="92"/>
      <c r="K191" s="83"/>
      <c r="L191" s="85"/>
    </row>
    <row r="192" spans="1:12" s="41" customFormat="1">
      <c r="A192" s="84" t="s">
        <v>456</v>
      </c>
      <c r="B192" s="83">
        <v>7.7343750000000009</v>
      </c>
      <c r="C192" s="83" t="s">
        <v>265</v>
      </c>
      <c r="D192" s="83">
        <v>25</v>
      </c>
      <c r="E192" s="83">
        <v>50</v>
      </c>
      <c r="F192" s="83">
        <v>1</v>
      </c>
      <c r="G192" s="83"/>
      <c r="H192" s="83"/>
      <c r="I192" s="83">
        <v>1</v>
      </c>
      <c r="J192" s="92"/>
      <c r="K192" s="83">
        <v>0.64972908266129048</v>
      </c>
      <c r="L192" s="85" t="s">
        <v>282</v>
      </c>
    </row>
    <row r="193" spans="1:12" s="41" customFormat="1" ht="13.5" thickBot="1">
      <c r="A193" s="84"/>
      <c r="B193" s="83">
        <v>12.734375000000002</v>
      </c>
      <c r="C193" s="83" t="s">
        <v>265</v>
      </c>
      <c r="D193" s="83">
        <v>50</v>
      </c>
      <c r="E193" s="83">
        <v>75</v>
      </c>
      <c r="F193" s="83">
        <v>1</v>
      </c>
      <c r="G193" s="83"/>
      <c r="H193" s="83"/>
      <c r="I193" s="83">
        <v>1</v>
      </c>
      <c r="J193" s="92"/>
      <c r="K193" s="83">
        <v>3.2092678931451619</v>
      </c>
      <c r="L193" s="85" t="s">
        <v>306</v>
      </c>
    </row>
    <row r="194" spans="1:12" s="41" customFormat="1" ht="13.5" thickTop="1">
      <c r="A194" s="84"/>
      <c r="B194" s="83"/>
      <c r="C194" s="83"/>
      <c r="F194" s="83"/>
      <c r="G194" s="83"/>
      <c r="H194" s="83"/>
      <c r="I194" s="89">
        <v>2</v>
      </c>
      <c r="J194" s="90">
        <v>111.6</v>
      </c>
      <c r="K194" s="91">
        <v>3.8589969758064524</v>
      </c>
      <c r="L194" s="85" t="s">
        <v>415</v>
      </c>
    </row>
    <row r="195" spans="1:12">
      <c r="A195" s="86"/>
      <c r="B195" s="83"/>
      <c r="C195" s="83"/>
      <c r="D195" s="83"/>
      <c r="E195" s="83"/>
      <c r="F195" s="83"/>
      <c r="G195" s="83"/>
      <c r="H195" s="83"/>
      <c r="I195" s="83"/>
      <c r="J195" s="92"/>
      <c r="K195" s="83"/>
      <c r="L195" s="85"/>
    </row>
    <row r="196" spans="1:12">
      <c r="A196" s="84" t="s">
        <v>457</v>
      </c>
      <c r="B196" s="108" t="s">
        <v>274</v>
      </c>
      <c r="C196" s="83"/>
      <c r="D196" s="83"/>
      <c r="E196" s="83"/>
      <c r="F196" s="83"/>
      <c r="G196" s="83"/>
      <c r="H196" s="83"/>
      <c r="I196" s="87"/>
      <c r="J196" s="88"/>
      <c r="K196" s="87"/>
      <c r="L196" s="85" t="s">
        <v>306</v>
      </c>
    </row>
    <row r="197" spans="1:12">
      <c r="A197" s="84"/>
      <c r="B197" s="83"/>
      <c r="C197" s="83"/>
      <c r="D197" s="41"/>
      <c r="E197" s="41"/>
      <c r="F197" s="83"/>
      <c r="G197" s="83"/>
      <c r="H197" s="83"/>
      <c r="I197" s="107"/>
      <c r="J197" s="88"/>
      <c r="K197" s="87"/>
      <c r="L197" s="85" t="s">
        <v>416</v>
      </c>
    </row>
    <row r="198" spans="1:12">
      <c r="A198" s="86"/>
      <c r="B198" s="83"/>
      <c r="C198" s="83"/>
      <c r="D198" s="83"/>
      <c r="E198" s="83"/>
      <c r="F198" s="83"/>
      <c r="G198" s="83"/>
      <c r="H198" s="83"/>
      <c r="I198" s="83"/>
      <c r="J198" s="92"/>
      <c r="K198" s="83"/>
      <c r="L198" s="85"/>
    </row>
    <row r="199" spans="1:12" ht="13.5" thickBot="1">
      <c r="A199" s="84" t="s">
        <v>458</v>
      </c>
      <c r="B199" s="83">
        <v>5.1875</v>
      </c>
      <c r="C199" s="83" t="s">
        <v>265</v>
      </c>
      <c r="D199" s="83">
        <v>25</v>
      </c>
      <c r="E199" s="83">
        <v>25</v>
      </c>
      <c r="F199" s="83">
        <v>1</v>
      </c>
      <c r="G199" s="83"/>
      <c r="H199" s="83"/>
      <c r="I199" s="83">
        <v>1</v>
      </c>
      <c r="J199" s="92"/>
      <c r="K199" s="83">
        <v>0.63990542763157898</v>
      </c>
      <c r="L199" s="85" t="s">
        <v>312</v>
      </c>
    </row>
    <row r="200" spans="1:12" ht="13.5" thickTop="1">
      <c r="A200" s="84"/>
      <c r="B200" s="83"/>
      <c r="C200" s="83"/>
      <c r="D200" s="41"/>
      <c r="E200" s="41"/>
      <c r="F200" s="83"/>
      <c r="G200" s="83"/>
      <c r="H200" s="83"/>
      <c r="I200" s="89">
        <v>1</v>
      </c>
      <c r="J200" s="90">
        <v>38</v>
      </c>
      <c r="K200" s="91">
        <v>0.63990542763157898</v>
      </c>
      <c r="L200" s="85" t="s">
        <v>417</v>
      </c>
    </row>
    <row r="201" spans="1:12">
      <c r="A201" s="86"/>
      <c r="B201" s="83"/>
      <c r="C201" s="83"/>
      <c r="D201" s="83"/>
      <c r="E201" s="83"/>
      <c r="F201" s="83"/>
      <c r="G201" s="83"/>
      <c r="H201" s="83"/>
      <c r="I201" s="83"/>
      <c r="J201" s="92"/>
      <c r="K201" s="83"/>
      <c r="L201" s="85"/>
    </row>
    <row r="202" spans="1:12" ht="13.5" thickBot="1">
      <c r="A202" s="84" t="s">
        <v>459</v>
      </c>
      <c r="B202" s="83">
        <v>7.7343750000000009</v>
      </c>
      <c r="C202" s="83" t="s">
        <v>265</v>
      </c>
      <c r="D202" s="83">
        <v>25</v>
      </c>
      <c r="E202" s="83">
        <v>50</v>
      </c>
      <c r="F202" s="83">
        <v>1</v>
      </c>
      <c r="G202" s="83">
        <v>1</v>
      </c>
      <c r="H202" s="83"/>
      <c r="I202" s="83">
        <v>2</v>
      </c>
      <c r="J202" s="92"/>
      <c r="K202" s="83">
        <v>4.4213271722560989</v>
      </c>
      <c r="L202" s="85" t="s">
        <v>418</v>
      </c>
    </row>
    <row r="203" spans="1:12" ht="13.5" thickTop="1">
      <c r="A203" s="84"/>
      <c r="B203" s="83"/>
      <c r="C203" s="83"/>
      <c r="D203" s="41"/>
      <c r="E203" s="41"/>
      <c r="F203" s="83"/>
      <c r="G203" s="83"/>
      <c r="H203" s="83"/>
      <c r="I203" s="89">
        <v>2</v>
      </c>
      <c r="J203" s="90">
        <v>32.799999999999997</v>
      </c>
      <c r="K203" s="91">
        <v>4.4213271722560989</v>
      </c>
      <c r="L203" s="85"/>
    </row>
    <row r="204" spans="1:12">
      <c r="A204" s="86"/>
      <c r="B204" s="83"/>
      <c r="C204" s="83"/>
      <c r="D204" s="83"/>
      <c r="E204" s="83"/>
      <c r="F204" s="83"/>
      <c r="G204" s="83"/>
      <c r="H204" s="83"/>
      <c r="I204" s="83"/>
      <c r="J204" s="92"/>
      <c r="K204" s="83"/>
      <c r="L204" s="85"/>
    </row>
    <row r="205" spans="1:12">
      <c r="A205" s="84" t="s">
        <v>460</v>
      </c>
      <c r="B205" s="108" t="s">
        <v>274</v>
      </c>
      <c r="C205" s="83"/>
      <c r="D205" s="83"/>
      <c r="E205" s="83"/>
      <c r="F205" s="83"/>
      <c r="G205" s="83"/>
      <c r="H205" s="83"/>
      <c r="I205" s="87"/>
      <c r="J205" s="88"/>
      <c r="K205" s="87"/>
      <c r="L205" s="85" t="s">
        <v>312</v>
      </c>
    </row>
    <row r="206" spans="1:12">
      <c r="A206" s="84"/>
      <c r="B206" s="83"/>
      <c r="C206" s="83"/>
      <c r="D206" s="41"/>
      <c r="E206" s="41"/>
      <c r="F206" s="83"/>
      <c r="G206" s="83"/>
      <c r="H206" s="83"/>
      <c r="I206" s="107"/>
      <c r="J206" s="88"/>
      <c r="K206" s="87"/>
      <c r="L206" s="85"/>
    </row>
    <row r="207" spans="1:12">
      <c r="A207" s="86"/>
      <c r="B207" s="83"/>
      <c r="C207" s="83"/>
      <c r="D207" s="83"/>
      <c r="E207" s="83"/>
      <c r="F207" s="83"/>
      <c r="G207" s="83"/>
      <c r="H207" s="83"/>
      <c r="I207" s="83"/>
      <c r="J207" s="92"/>
      <c r="K207" s="83"/>
      <c r="L207" s="85"/>
    </row>
    <row r="208" spans="1:12">
      <c r="A208" s="84" t="s">
        <v>461</v>
      </c>
      <c r="B208" s="83">
        <v>3.1275000000000004</v>
      </c>
      <c r="C208" s="83" t="s">
        <v>265</v>
      </c>
      <c r="D208" s="83">
        <v>15</v>
      </c>
      <c r="E208" s="83">
        <v>15</v>
      </c>
      <c r="F208" s="83">
        <v>1</v>
      </c>
      <c r="G208" s="83"/>
      <c r="H208" s="83"/>
      <c r="I208" s="83">
        <v>1</v>
      </c>
      <c r="J208" s="92"/>
      <c r="K208" s="83" t="s">
        <v>408</v>
      </c>
      <c r="L208" s="85" t="s">
        <v>419</v>
      </c>
    </row>
    <row r="209" spans="1:12" ht="13.5" thickBot="1">
      <c r="A209" s="84"/>
      <c r="B209" s="83">
        <v>12.734375000000002</v>
      </c>
      <c r="C209" s="83" t="s">
        <v>265</v>
      </c>
      <c r="D209" s="83">
        <v>50</v>
      </c>
      <c r="E209" s="83">
        <v>75</v>
      </c>
      <c r="F209" s="83">
        <v>1</v>
      </c>
      <c r="G209" s="83"/>
      <c r="H209" s="83"/>
      <c r="I209" s="83">
        <v>1</v>
      </c>
      <c r="J209" s="92"/>
      <c r="K209" s="83">
        <v>3.8594213025323283</v>
      </c>
      <c r="L209" s="85" t="s">
        <v>279</v>
      </c>
    </row>
    <row r="210" spans="1:12" ht="13.5" thickTop="1">
      <c r="A210" s="84"/>
      <c r="B210" s="83"/>
      <c r="C210" s="83"/>
      <c r="D210" s="41"/>
      <c r="E210" s="41"/>
      <c r="F210" s="83"/>
      <c r="G210" s="83"/>
      <c r="H210" s="83"/>
      <c r="I210" s="89">
        <v>2</v>
      </c>
      <c r="J210" s="90">
        <v>92.8</v>
      </c>
      <c r="K210" s="91">
        <v>3.9162925983297421</v>
      </c>
      <c r="L210" s="85"/>
    </row>
    <row r="211" spans="1:12">
      <c r="A211" s="86"/>
      <c r="B211" s="83"/>
      <c r="C211" s="83"/>
      <c r="D211" s="83"/>
      <c r="E211" s="83"/>
      <c r="F211" s="83"/>
      <c r="G211" s="83"/>
      <c r="H211" s="83"/>
      <c r="I211" s="83"/>
      <c r="J211" s="92"/>
      <c r="K211" s="83"/>
      <c r="L211" s="85"/>
    </row>
    <row r="212" spans="1:12" ht="13.5" thickBot="1">
      <c r="A212" s="84" t="s">
        <v>462</v>
      </c>
      <c r="B212" s="83">
        <v>10.25</v>
      </c>
      <c r="C212" s="83" t="s">
        <v>265</v>
      </c>
      <c r="D212" s="83">
        <v>50</v>
      </c>
      <c r="E212" s="83">
        <v>50</v>
      </c>
      <c r="F212" s="83">
        <v>1</v>
      </c>
      <c r="G212" s="83"/>
      <c r="H212" s="83"/>
      <c r="I212" s="83">
        <v>1</v>
      </c>
      <c r="J212" s="92"/>
      <c r="K212" s="83">
        <v>19.21875</v>
      </c>
      <c r="L212" s="85" t="s">
        <v>420</v>
      </c>
    </row>
    <row r="213" spans="1:12" ht="13.5" thickTop="1">
      <c r="A213" s="84"/>
      <c r="B213" s="83"/>
      <c r="C213" s="83"/>
      <c r="D213" s="41"/>
      <c r="E213" s="41"/>
      <c r="F213" s="83"/>
      <c r="G213" s="83"/>
      <c r="H213" s="83"/>
      <c r="I213" s="89">
        <v>1</v>
      </c>
      <c r="J213" s="90">
        <v>10</v>
      </c>
      <c r="K213" s="91">
        <v>19.21875</v>
      </c>
      <c r="L213" s="85" t="s">
        <v>306</v>
      </c>
    </row>
    <row r="214" spans="1:12">
      <c r="A214" s="86"/>
      <c r="B214" s="83"/>
      <c r="C214" s="83"/>
      <c r="D214" s="83"/>
      <c r="E214" s="83"/>
      <c r="F214" s="83"/>
      <c r="G214" s="83"/>
      <c r="H214" s="83"/>
      <c r="I214" s="83"/>
      <c r="J214" s="92"/>
      <c r="K214" s="83"/>
      <c r="L214" s="85"/>
    </row>
    <row r="215" spans="1:12">
      <c r="A215" s="84" t="s">
        <v>463</v>
      </c>
      <c r="B215" s="108" t="s">
        <v>274</v>
      </c>
      <c r="C215" s="83"/>
      <c r="D215" s="83"/>
      <c r="E215" s="83"/>
      <c r="F215" s="83"/>
      <c r="G215" s="83"/>
      <c r="H215" s="83"/>
      <c r="I215" s="87"/>
      <c r="J215" s="88"/>
      <c r="K215" s="87"/>
      <c r="L215" s="85" t="s">
        <v>421</v>
      </c>
    </row>
    <row r="216" spans="1:12">
      <c r="A216" s="84"/>
      <c r="B216" s="83"/>
      <c r="C216" s="83"/>
      <c r="D216" s="41"/>
      <c r="E216" s="41"/>
      <c r="F216" s="83"/>
      <c r="G216" s="83"/>
      <c r="H216" s="83"/>
      <c r="I216" s="107"/>
      <c r="J216" s="88"/>
      <c r="K216" s="87"/>
      <c r="L216" s="85"/>
    </row>
    <row r="217" spans="1:12">
      <c r="A217" s="86"/>
      <c r="B217" s="83"/>
      <c r="C217" s="83"/>
      <c r="D217" s="83"/>
      <c r="E217" s="83"/>
      <c r="F217" s="83"/>
      <c r="G217" s="83"/>
      <c r="H217" s="83"/>
      <c r="I217" s="83"/>
      <c r="J217" s="92"/>
      <c r="K217" s="83"/>
      <c r="L217" s="85"/>
    </row>
    <row r="218" spans="1:12">
      <c r="A218" s="84" t="s">
        <v>464</v>
      </c>
      <c r="B218" s="83">
        <v>3.1275000000000004</v>
      </c>
      <c r="C218" s="83" t="s">
        <v>265</v>
      </c>
      <c r="D218" s="83">
        <v>15</v>
      </c>
      <c r="E218" s="83">
        <v>15</v>
      </c>
      <c r="F218" s="83"/>
      <c r="G218" s="83"/>
      <c r="H218" s="83">
        <v>1</v>
      </c>
      <c r="I218" s="83">
        <v>1</v>
      </c>
      <c r="J218" s="92"/>
      <c r="K218" s="83" t="s">
        <v>408</v>
      </c>
      <c r="L218" s="85" t="s">
        <v>425</v>
      </c>
    </row>
    <row r="219" spans="1:12" ht="13.5" thickBot="1">
      <c r="A219" s="84"/>
      <c r="B219" s="83">
        <v>5.1875</v>
      </c>
      <c r="C219" s="83" t="s">
        <v>265</v>
      </c>
      <c r="D219" s="83">
        <v>25</v>
      </c>
      <c r="E219" s="83">
        <v>25</v>
      </c>
      <c r="F219" s="83"/>
      <c r="G219" s="83">
        <v>1</v>
      </c>
      <c r="H219" s="83"/>
      <c r="I219" s="83">
        <v>1</v>
      </c>
      <c r="J219" s="92"/>
      <c r="K219" s="83">
        <v>0.7237025669642857</v>
      </c>
      <c r="L219" s="85"/>
    </row>
    <row r="220" spans="1:12" ht="13.5" thickTop="1">
      <c r="A220" s="84"/>
      <c r="B220" s="83"/>
      <c r="C220" s="83"/>
      <c r="D220" s="41"/>
      <c r="E220" s="41"/>
      <c r="F220" s="83"/>
      <c r="G220" s="83"/>
      <c r="H220" s="83"/>
      <c r="I220" s="89">
        <v>2</v>
      </c>
      <c r="J220" s="90">
        <v>33.6</v>
      </c>
      <c r="K220" s="91">
        <v>0.88077566964285714</v>
      </c>
      <c r="L220" s="85"/>
    </row>
    <row r="221" spans="1:12">
      <c r="A221" s="86"/>
      <c r="B221" s="83"/>
      <c r="C221" s="83"/>
      <c r="D221" s="83"/>
      <c r="E221" s="83"/>
      <c r="F221" s="83"/>
      <c r="G221" s="83"/>
      <c r="H221" s="83"/>
      <c r="I221" s="83"/>
      <c r="J221" s="92"/>
      <c r="K221" s="83"/>
      <c r="L221" s="85"/>
    </row>
    <row r="222" spans="1:12" ht="13.5" thickBot="1">
      <c r="A222" s="84" t="s">
        <v>465</v>
      </c>
      <c r="B222" s="83">
        <v>15.187500000000002</v>
      </c>
      <c r="C222" s="83" t="s">
        <v>265</v>
      </c>
      <c r="D222" s="83">
        <v>75</v>
      </c>
      <c r="E222" s="83">
        <v>75</v>
      </c>
      <c r="F222" s="83">
        <v>1</v>
      </c>
      <c r="G222" s="83"/>
      <c r="H222" s="83"/>
      <c r="I222" s="83">
        <v>1</v>
      </c>
      <c r="J222" s="92"/>
      <c r="K222" s="83">
        <v>8.172482860331634</v>
      </c>
      <c r="L222" s="85" t="s">
        <v>422</v>
      </c>
    </row>
    <row r="223" spans="1:12" ht="13.5" thickTop="1">
      <c r="A223" s="84"/>
      <c r="B223" s="83"/>
      <c r="C223" s="83"/>
      <c r="D223" s="41"/>
      <c r="E223" s="41"/>
      <c r="F223" s="83"/>
      <c r="G223" s="83"/>
      <c r="H223" s="83"/>
      <c r="I223" s="89">
        <v>1</v>
      </c>
      <c r="J223" s="90">
        <v>78.400000000000006</v>
      </c>
      <c r="K223" s="91">
        <v>8.172482860331634</v>
      </c>
      <c r="L223" s="85" t="s">
        <v>302</v>
      </c>
    </row>
    <row r="224" spans="1:12">
      <c r="A224" s="86"/>
      <c r="B224" s="83"/>
      <c r="C224" s="83"/>
      <c r="D224" s="83"/>
      <c r="E224" s="83"/>
      <c r="F224" s="83"/>
      <c r="G224" s="83"/>
      <c r="H224" s="83"/>
      <c r="I224" s="83"/>
      <c r="J224" s="92"/>
      <c r="K224" s="83"/>
      <c r="L224" s="85" t="s">
        <v>273</v>
      </c>
    </row>
    <row r="225" spans="1:12" s="41" customFormat="1">
      <c r="A225" s="86"/>
      <c r="B225" s="83"/>
      <c r="C225" s="83"/>
      <c r="D225" s="83"/>
      <c r="E225" s="83"/>
      <c r="F225" s="83"/>
      <c r="G225" s="83"/>
      <c r="H225" s="83"/>
      <c r="I225" s="83"/>
      <c r="J225" s="92"/>
      <c r="K225" s="83"/>
      <c r="L225" s="85"/>
    </row>
    <row r="226" spans="1:12">
      <c r="A226" s="84" t="s">
        <v>466</v>
      </c>
      <c r="B226" s="83">
        <v>24.6875</v>
      </c>
      <c r="C226" s="83" t="s">
        <v>265</v>
      </c>
      <c r="D226" s="83">
        <v>100</v>
      </c>
      <c r="E226" s="83">
        <v>150</v>
      </c>
      <c r="F226" s="83">
        <v>1</v>
      </c>
      <c r="G226" s="83"/>
      <c r="H226" s="83"/>
      <c r="I226" s="83">
        <v>1</v>
      </c>
      <c r="J226" s="92"/>
      <c r="K226" s="83">
        <v>23.378314393939394</v>
      </c>
      <c r="L226" s="85" t="s">
        <v>365</v>
      </c>
    </row>
    <row r="227" spans="1:12" ht="13.5" thickBot="1">
      <c r="A227" s="84"/>
      <c r="B227" s="83">
        <v>46.25</v>
      </c>
      <c r="C227" s="83" t="s">
        <v>265</v>
      </c>
      <c r="D227" s="83">
        <v>250</v>
      </c>
      <c r="E227" s="83">
        <v>250</v>
      </c>
      <c r="F227" s="83">
        <v>1</v>
      </c>
      <c r="G227" s="83"/>
      <c r="H227" s="83"/>
      <c r="I227" s="83">
        <v>1</v>
      </c>
      <c r="J227" s="92"/>
      <c r="K227" s="83">
        <v>182.48895202020202</v>
      </c>
      <c r="L227" s="85" t="s">
        <v>423</v>
      </c>
    </row>
    <row r="228" spans="1:12" ht="13.5" thickTop="1">
      <c r="A228" s="84"/>
      <c r="B228" s="83"/>
      <c r="C228" s="83"/>
      <c r="D228" s="41"/>
      <c r="E228" s="41"/>
      <c r="F228" s="83"/>
      <c r="G228" s="83"/>
      <c r="H228" s="83"/>
      <c r="I228" s="89">
        <v>2</v>
      </c>
      <c r="J228" s="90">
        <v>118.8</v>
      </c>
      <c r="K228" s="91">
        <v>205.86726641414143</v>
      </c>
      <c r="L228" s="85" t="s">
        <v>312</v>
      </c>
    </row>
    <row r="229" spans="1:12">
      <c r="A229" s="86"/>
      <c r="B229" s="83"/>
      <c r="C229" s="83"/>
      <c r="D229" s="83"/>
      <c r="E229" s="83"/>
      <c r="F229" s="83"/>
      <c r="G229" s="83"/>
      <c r="H229" s="83"/>
      <c r="I229" s="83"/>
      <c r="J229" s="92"/>
      <c r="K229" s="83"/>
      <c r="L229" s="85"/>
    </row>
    <row r="230" spans="1:12">
      <c r="A230" s="84" t="s">
        <v>467</v>
      </c>
      <c r="B230" s="83">
        <v>5.1875</v>
      </c>
      <c r="C230" s="83" t="s">
        <v>265</v>
      </c>
      <c r="D230" s="83">
        <v>25</v>
      </c>
      <c r="E230" s="83">
        <v>25</v>
      </c>
      <c r="F230" s="83">
        <v>1</v>
      </c>
      <c r="G230" s="83"/>
      <c r="H230" s="83"/>
      <c r="I230" s="83">
        <v>1</v>
      </c>
      <c r="J230" s="92"/>
      <c r="K230" s="83" t="s">
        <v>408</v>
      </c>
      <c r="L230" s="85" t="s">
        <v>424</v>
      </c>
    </row>
    <row r="231" spans="1:12">
      <c r="A231" s="84"/>
      <c r="B231" s="83">
        <v>15.187500000000002</v>
      </c>
      <c r="C231" s="83" t="s">
        <v>265</v>
      </c>
      <c r="D231" s="83">
        <v>50</v>
      </c>
      <c r="E231" s="83">
        <v>100</v>
      </c>
      <c r="F231" s="83">
        <v>1</v>
      </c>
      <c r="G231" s="83">
        <v>1</v>
      </c>
      <c r="H231" s="83"/>
      <c r="I231" s="83">
        <v>2</v>
      </c>
      <c r="J231" s="92"/>
      <c r="K231" s="83">
        <v>15.30997983870968</v>
      </c>
      <c r="L231" s="85" t="s">
        <v>425</v>
      </c>
    </row>
    <row r="232" spans="1:12">
      <c r="A232" s="84"/>
      <c r="B232" s="83">
        <v>17.609375</v>
      </c>
      <c r="C232" s="83" t="s">
        <v>265</v>
      </c>
      <c r="D232" s="83">
        <v>50</v>
      </c>
      <c r="E232" s="83">
        <v>125</v>
      </c>
      <c r="F232" s="83"/>
      <c r="G232" s="83">
        <v>1</v>
      </c>
      <c r="H232" s="83"/>
      <c r="I232" s="83">
        <v>1</v>
      </c>
      <c r="J232" s="92"/>
      <c r="K232" s="83">
        <v>11.094616305443548</v>
      </c>
      <c r="L232" s="85"/>
    </row>
    <row r="233" spans="1:12" s="41" customFormat="1">
      <c r="A233" s="84"/>
      <c r="B233" s="83">
        <v>15.187500000000002</v>
      </c>
      <c r="C233" s="83" t="s">
        <v>265</v>
      </c>
      <c r="D233" s="83">
        <v>75</v>
      </c>
      <c r="E233" s="83">
        <v>75</v>
      </c>
      <c r="F233" s="83">
        <v>1</v>
      </c>
      <c r="G233" s="83"/>
      <c r="H233" s="83"/>
      <c r="I233" s="83">
        <v>1</v>
      </c>
      <c r="J233" s="92"/>
      <c r="K233" s="83">
        <v>8.6118636592741939</v>
      </c>
      <c r="L233" s="85"/>
    </row>
    <row r="234" spans="1:12" s="41" customFormat="1" ht="13.5" thickBot="1">
      <c r="A234" s="84"/>
      <c r="B234" s="83">
        <v>59.484375000000007</v>
      </c>
      <c r="C234" s="83" t="s">
        <v>265</v>
      </c>
      <c r="D234" s="83">
        <v>250</v>
      </c>
      <c r="E234" s="83">
        <v>425</v>
      </c>
      <c r="F234" s="83">
        <v>1</v>
      </c>
      <c r="G234" s="83"/>
      <c r="H234" s="83"/>
      <c r="I234" s="83">
        <v>1</v>
      </c>
      <c r="J234" s="92"/>
      <c r="K234" s="83">
        <v>637.11843182963719</v>
      </c>
      <c r="L234" s="85"/>
    </row>
    <row r="235" spans="1:12" ht="13.5" thickTop="1">
      <c r="A235" s="84"/>
      <c r="B235" s="83"/>
      <c r="C235" s="83"/>
      <c r="D235" s="41"/>
      <c r="E235" s="41"/>
      <c r="F235" s="83"/>
      <c r="G235" s="83"/>
      <c r="H235" s="83"/>
      <c r="I235" s="89">
        <v>6</v>
      </c>
      <c r="J235" s="90">
        <v>74.400000000000006</v>
      </c>
      <c r="K235" s="91">
        <v>672.46172505040329</v>
      </c>
      <c r="L235" s="85"/>
    </row>
    <row r="236" spans="1:12">
      <c r="A236" s="86"/>
      <c r="B236" s="83"/>
      <c r="C236" s="83"/>
      <c r="D236" s="83"/>
      <c r="E236" s="83"/>
      <c r="F236" s="83"/>
      <c r="G236" s="83"/>
      <c r="H236" s="83"/>
      <c r="I236" s="83"/>
      <c r="J236" s="92"/>
      <c r="K236" s="83"/>
      <c r="L236" s="85"/>
    </row>
    <row r="237" spans="1:12">
      <c r="A237" s="84" t="s">
        <v>468</v>
      </c>
      <c r="B237" s="108" t="s">
        <v>274</v>
      </c>
      <c r="C237" s="83"/>
      <c r="D237" s="83"/>
      <c r="E237" s="83"/>
      <c r="F237" s="83"/>
      <c r="G237" s="83"/>
      <c r="H237" s="83"/>
      <c r="I237" s="87"/>
      <c r="J237" s="88"/>
      <c r="K237" s="87"/>
      <c r="L237" s="85" t="s">
        <v>272</v>
      </c>
    </row>
    <row r="238" spans="1:12">
      <c r="A238" s="84"/>
      <c r="B238" s="83"/>
      <c r="C238" s="83"/>
      <c r="D238" s="41"/>
      <c r="E238" s="41"/>
      <c r="F238" s="83"/>
      <c r="G238" s="83"/>
      <c r="H238" s="83"/>
      <c r="I238" s="107"/>
      <c r="J238" s="88"/>
      <c r="K238" s="87"/>
      <c r="L238" s="85" t="s">
        <v>426</v>
      </c>
    </row>
    <row r="239" spans="1:12">
      <c r="A239" s="86"/>
      <c r="B239" s="83"/>
      <c r="C239" s="83"/>
      <c r="D239" s="83"/>
      <c r="E239" s="83"/>
      <c r="F239" s="83"/>
      <c r="G239" s="83"/>
      <c r="H239" s="83"/>
      <c r="I239" s="83"/>
      <c r="J239" s="92"/>
      <c r="K239" s="83"/>
      <c r="L239" s="85" t="s">
        <v>427</v>
      </c>
    </row>
    <row r="240" spans="1:12" s="41" customFormat="1">
      <c r="A240" s="86"/>
      <c r="B240" s="83"/>
      <c r="C240" s="83"/>
      <c r="D240" s="83"/>
      <c r="E240" s="83"/>
      <c r="F240" s="83"/>
      <c r="G240" s="83"/>
      <c r="H240" s="83"/>
      <c r="I240" s="83"/>
      <c r="J240" s="92"/>
      <c r="K240" s="83"/>
      <c r="L240" s="85" t="s">
        <v>334</v>
      </c>
    </row>
    <row r="241" spans="1:12" s="41" customFormat="1">
      <c r="A241" s="86"/>
      <c r="B241" s="83"/>
      <c r="C241" s="83"/>
      <c r="D241" s="83"/>
      <c r="E241" s="83"/>
      <c r="F241" s="83"/>
      <c r="G241" s="83"/>
      <c r="H241" s="83"/>
      <c r="I241" s="83"/>
      <c r="J241" s="92"/>
      <c r="K241" s="83"/>
      <c r="L241" s="85"/>
    </row>
    <row r="242" spans="1:12">
      <c r="A242" s="84" t="s">
        <v>469</v>
      </c>
      <c r="B242" s="83">
        <v>7.7343750000000009</v>
      </c>
      <c r="C242" s="83" t="s">
        <v>265</v>
      </c>
      <c r="D242" s="83">
        <v>25</v>
      </c>
      <c r="E242" s="83">
        <v>50</v>
      </c>
      <c r="F242" s="83">
        <v>1</v>
      </c>
      <c r="G242" s="83"/>
      <c r="H242" s="83"/>
      <c r="I242" s="83">
        <v>1</v>
      </c>
      <c r="J242" s="92"/>
      <c r="K242" s="83">
        <v>0.76165720194327746</v>
      </c>
      <c r="L242" s="85" t="s">
        <v>428</v>
      </c>
    </row>
    <row r="243" spans="1:12">
      <c r="A243" s="84"/>
      <c r="B243" s="83">
        <v>10.25</v>
      </c>
      <c r="C243" s="83" t="s">
        <v>265</v>
      </c>
      <c r="D243" s="83">
        <v>25</v>
      </c>
      <c r="E243" s="83">
        <v>75</v>
      </c>
      <c r="F243" s="83">
        <v>1</v>
      </c>
      <c r="G243" s="83"/>
      <c r="H243" s="83"/>
      <c r="I243" s="83">
        <v>1</v>
      </c>
      <c r="J243" s="92"/>
      <c r="K243" s="83">
        <v>1.5140821953781511</v>
      </c>
      <c r="L243" s="85" t="s">
        <v>305</v>
      </c>
    </row>
    <row r="244" spans="1:12">
      <c r="A244" s="84"/>
      <c r="B244" s="83">
        <v>10.25</v>
      </c>
      <c r="C244" s="83" t="s">
        <v>265</v>
      </c>
      <c r="D244" s="83">
        <v>50</v>
      </c>
      <c r="E244" s="83">
        <v>50</v>
      </c>
      <c r="F244" s="83">
        <v>1</v>
      </c>
      <c r="G244" s="83"/>
      <c r="H244" s="83"/>
      <c r="I244" s="83">
        <v>1</v>
      </c>
      <c r="J244" s="92"/>
      <c r="K244" s="83">
        <v>2.0187762605042017</v>
      </c>
      <c r="L244" s="85" t="s">
        <v>273</v>
      </c>
    </row>
    <row r="245" spans="1:12" s="41" customFormat="1" ht="13.5" thickBot="1">
      <c r="A245" s="84"/>
      <c r="B245" s="83">
        <v>12.734375000000002</v>
      </c>
      <c r="C245" s="83" t="s">
        <v>265</v>
      </c>
      <c r="D245" s="83">
        <v>50</v>
      </c>
      <c r="E245" s="83">
        <v>75</v>
      </c>
      <c r="F245" s="83">
        <v>1</v>
      </c>
      <c r="G245" s="83">
        <v>1</v>
      </c>
      <c r="H245" s="83"/>
      <c r="I245" s="83">
        <v>2</v>
      </c>
      <c r="J245" s="92"/>
      <c r="K245" s="83">
        <v>7.5242499343487408</v>
      </c>
      <c r="L245" s="85"/>
    </row>
    <row r="246" spans="1:12" ht="13.5" thickTop="1">
      <c r="A246" s="84"/>
      <c r="B246" s="83"/>
      <c r="C246" s="83"/>
      <c r="D246" s="83"/>
      <c r="E246" s="41"/>
      <c r="F246" s="83"/>
      <c r="G246" s="83"/>
      <c r="H246" s="83"/>
      <c r="I246" s="89">
        <v>5</v>
      </c>
      <c r="J246" s="90">
        <v>95.2</v>
      </c>
      <c r="K246" s="91">
        <v>11.818765592174373</v>
      </c>
      <c r="L246" s="85"/>
    </row>
    <row r="247" spans="1:12">
      <c r="A247" s="86"/>
      <c r="B247" s="83"/>
      <c r="C247" s="83"/>
      <c r="D247" s="83"/>
      <c r="E247" s="83"/>
      <c r="F247" s="83"/>
      <c r="G247" s="83"/>
      <c r="H247" s="83"/>
      <c r="I247" s="83"/>
      <c r="J247" s="92"/>
      <c r="K247" s="83"/>
      <c r="L247" s="85"/>
    </row>
    <row r="248" spans="1:12">
      <c r="A248" s="84" t="s">
        <v>470</v>
      </c>
      <c r="B248" s="83">
        <v>5.1875</v>
      </c>
      <c r="C248" s="83" t="s">
        <v>265</v>
      </c>
      <c r="D248" s="83">
        <v>25</v>
      </c>
      <c r="E248" s="83">
        <v>25</v>
      </c>
      <c r="F248" s="83"/>
      <c r="G248" s="83">
        <v>1</v>
      </c>
      <c r="H248" s="83"/>
      <c r="I248" s="83">
        <v>1</v>
      </c>
      <c r="J248" s="92"/>
      <c r="K248" s="83" t="s">
        <v>408</v>
      </c>
      <c r="L248" s="85" t="s">
        <v>429</v>
      </c>
    </row>
    <row r="249" spans="1:12">
      <c r="A249" s="84"/>
      <c r="B249" s="83">
        <v>7.7343750000000009</v>
      </c>
      <c r="C249" s="83" t="s">
        <v>265</v>
      </c>
      <c r="D249" s="83">
        <v>25</v>
      </c>
      <c r="E249" s="83">
        <v>50</v>
      </c>
      <c r="F249" s="83">
        <v>1</v>
      </c>
      <c r="G249" s="83"/>
      <c r="H249" s="83"/>
      <c r="I249" s="83">
        <v>1</v>
      </c>
      <c r="J249" s="92"/>
      <c r="K249" s="83">
        <v>0.78473772321428581</v>
      </c>
      <c r="L249" s="85" t="s">
        <v>302</v>
      </c>
    </row>
    <row r="250" spans="1:12">
      <c r="A250" s="84"/>
      <c r="B250" s="83">
        <v>10.25</v>
      </c>
      <c r="C250" s="83" t="s">
        <v>265</v>
      </c>
      <c r="D250" s="83">
        <v>50</v>
      </c>
      <c r="E250" s="83">
        <v>50</v>
      </c>
      <c r="F250" s="83">
        <v>1</v>
      </c>
      <c r="G250" s="83"/>
      <c r="H250" s="83"/>
      <c r="I250" s="83">
        <v>1</v>
      </c>
      <c r="J250" s="92"/>
      <c r="K250" s="83">
        <v>2.0799512987012987</v>
      </c>
      <c r="L250" s="85"/>
    </row>
    <row r="251" spans="1:12" s="41" customFormat="1" ht="13.5" thickBot="1">
      <c r="A251" s="84"/>
      <c r="B251" s="83">
        <v>29.25</v>
      </c>
      <c r="C251" s="83" t="s">
        <v>265</v>
      </c>
      <c r="D251" s="83">
        <v>150</v>
      </c>
      <c r="E251" s="83">
        <v>150</v>
      </c>
      <c r="F251" s="83">
        <v>1</v>
      </c>
      <c r="G251" s="83"/>
      <c r="H251" s="83"/>
      <c r="I251" s="83">
        <v>1</v>
      </c>
      <c r="J251" s="92"/>
      <c r="K251" s="83">
        <v>53.419237012987011</v>
      </c>
      <c r="L251" s="85"/>
    </row>
    <row r="252" spans="1:12" ht="13.5" thickTop="1">
      <c r="A252" s="84"/>
      <c r="B252" s="83"/>
      <c r="C252" s="83"/>
      <c r="D252" s="41"/>
      <c r="E252" s="41"/>
      <c r="F252" s="83"/>
      <c r="G252" s="83"/>
      <c r="H252" s="83"/>
      <c r="I252" s="89">
        <v>4</v>
      </c>
      <c r="J252" s="90">
        <v>92.4</v>
      </c>
      <c r="K252" s="91">
        <v>56.54709060470779</v>
      </c>
      <c r="L252" s="85"/>
    </row>
    <row r="253" spans="1:12">
      <c r="A253" s="86"/>
      <c r="B253" s="83"/>
      <c r="C253" s="83"/>
      <c r="D253" s="83"/>
      <c r="E253" s="83"/>
      <c r="F253" s="83"/>
      <c r="G253" s="83"/>
      <c r="H253" s="83"/>
      <c r="I253" s="83"/>
      <c r="J253" s="92"/>
      <c r="K253" s="83"/>
      <c r="L253" s="85"/>
    </row>
    <row r="254" spans="1:12">
      <c r="A254" s="84" t="s">
        <v>471</v>
      </c>
      <c r="B254" s="83">
        <v>5.1875</v>
      </c>
      <c r="C254" s="83" t="s">
        <v>265</v>
      </c>
      <c r="D254" s="83">
        <v>25</v>
      </c>
      <c r="E254" s="83">
        <v>25</v>
      </c>
      <c r="F254" s="83">
        <v>1</v>
      </c>
      <c r="G254" s="83"/>
      <c r="H254" s="83"/>
      <c r="I254" s="83">
        <v>1</v>
      </c>
      <c r="J254" s="92"/>
      <c r="K254" s="83" t="s">
        <v>408</v>
      </c>
      <c r="L254" s="85" t="s">
        <v>302</v>
      </c>
    </row>
    <row r="255" spans="1:12">
      <c r="A255" s="84"/>
      <c r="B255" s="83">
        <v>7.7343750000000009</v>
      </c>
      <c r="C255" s="83" t="s">
        <v>265</v>
      </c>
      <c r="D255" s="83">
        <v>25</v>
      </c>
      <c r="E255" s="83">
        <v>50</v>
      </c>
      <c r="F255" s="83">
        <v>1</v>
      </c>
      <c r="G255" s="83"/>
      <c r="H255" s="83"/>
      <c r="I255" s="83">
        <v>1</v>
      </c>
      <c r="J255" s="92"/>
      <c r="K255" s="83">
        <v>0.71934291294642871</v>
      </c>
      <c r="L255" s="85" t="s">
        <v>431</v>
      </c>
    </row>
    <row r="256" spans="1:12">
      <c r="A256" s="84"/>
      <c r="B256" s="83">
        <v>10.25</v>
      </c>
      <c r="C256" s="83" t="s">
        <v>265</v>
      </c>
      <c r="D256" s="83">
        <v>50</v>
      </c>
      <c r="E256" s="83">
        <v>50</v>
      </c>
      <c r="F256" s="83">
        <v>1</v>
      </c>
      <c r="G256" s="83"/>
      <c r="H256" s="83"/>
      <c r="I256" s="83">
        <v>1</v>
      </c>
      <c r="J256" s="92"/>
      <c r="K256" s="83">
        <v>1.9066220238095239</v>
      </c>
      <c r="L256" s="85"/>
    </row>
    <row r="257" spans="1:12" s="41" customFormat="1">
      <c r="A257" s="84"/>
      <c r="B257" s="83">
        <v>15.187500000000002</v>
      </c>
      <c r="C257" s="83" t="s">
        <v>265</v>
      </c>
      <c r="D257" s="83">
        <v>50</v>
      </c>
      <c r="E257" s="83">
        <v>100</v>
      </c>
      <c r="F257" s="83">
        <v>1</v>
      </c>
      <c r="G257" s="83"/>
      <c r="H257" s="83"/>
      <c r="I257" s="83">
        <v>1</v>
      </c>
      <c r="J257" s="92"/>
      <c r="K257" s="83">
        <v>5.6501116071428585</v>
      </c>
      <c r="L257" s="85"/>
    </row>
    <row r="258" spans="1:12" s="41" customFormat="1" ht="13.5" thickBot="1">
      <c r="A258" s="84"/>
      <c r="B258" s="83">
        <v>22.359375</v>
      </c>
      <c r="C258" s="83" t="s">
        <v>265</v>
      </c>
      <c r="D258" s="83">
        <v>75</v>
      </c>
      <c r="E258" s="83">
        <v>150</v>
      </c>
      <c r="F258" s="83"/>
      <c r="G258" s="83">
        <v>1</v>
      </c>
      <c r="H258" s="83"/>
      <c r="I258" s="83">
        <v>1</v>
      </c>
      <c r="J258" s="92"/>
      <c r="K258" s="83">
        <v>18.715994698660715</v>
      </c>
      <c r="L258" s="85"/>
    </row>
    <row r="259" spans="1:12" ht="13.5" thickTop="1">
      <c r="A259" s="84"/>
      <c r="B259" s="83"/>
      <c r="C259" s="83"/>
      <c r="D259" s="41"/>
      <c r="E259" s="41"/>
      <c r="F259" s="83"/>
      <c r="G259" s="83"/>
      <c r="H259" s="83"/>
      <c r="I259" s="89">
        <v>5</v>
      </c>
      <c r="J259" s="90">
        <v>100.8</v>
      </c>
      <c r="K259" s="91">
        <v>27.23330543154762</v>
      </c>
      <c r="L259" s="85"/>
    </row>
    <row r="260" spans="1:12">
      <c r="A260" s="86"/>
      <c r="B260" s="83"/>
      <c r="C260" s="83"/>
      <c r="D260" s="83"/>
      <c r="E260" s="83"/>
      <c r="F260" s="83"/>
      <c r="G260" s="83"/>
      <c r="H260" s="83"/>
      <c r="I260" s="83"/>
      <c r="J260" s="92"/>
      <c r="K260" s="83"/>
      <c r="L260" s="85"/>
    </row>
    <row r="261" spans="1:12">
      <c r="A261" s="84" t="s">
        <v>472</v>
      </c>
      <c r="B261" s="83">
        <v>3.1275000000000004</v>
      </c>
      <c r="C261" s="83" t="s">
        <v>265</v>
      </c>
      <c r="D261" s="83">
        <v>15</v>
      </c>
      <c r="E261" s="83">
        <v>15</v>
      </c>
      <c r="F261" s="83">
        <v>6</v>
      </c>
      <c r="G261" s="83">
        <v>3</v>
      </c>
      <c r="H261" s="83"/>
      <c r="I261" s="83">
        <v>9</v>
      </c>
      <c r="J261" s="92"/>
      <c r="K261" s="83" t="s">
        <v>408</v>
      </c>
      <c r="L261" s="85" t="s">
        <v>430</v>
      </c>
    </row>
    <row r="262" spans="1:12">
      <c r="A262" s="84"/>
      <c r="B262" s="83">
        <v>5.1875</v>
      </c>
      <c r="C262" s="83" t="s">
        <v>265</v>
      </c>
      <c r="D262" s="83">
        <v>25</v>
      </c>
      <c r="E262" s="83">
        <v>25</v>
      </c>
      <c r="F262" s="83">
        <v>3</v>
      </c>
      <c r="G262" s="83">
        <v>1</v>
      </c>
      <c r="H262" s="83"/>
      <c r="I262" s="83">
        <v>4</v>
      </c>
      <c r="J262" s="92"/>
      <c r="K262" s="83">
        <v>0.75516789596273304</v>
      </c>
      <c r="L262" s="85" t="s">
        <v>302</v>
      </c>
    </row>
    <row r="263" spans="1:12">
      <c r="A263" s="84"/>
      <c r="B263" s="83">
        <v>7.7343750000000009</v>
      </c>
      <c r="C263" s="83" t="s">
        <v>265</v>
      </c>
      <c r="D263" s="83">
        <v>25</v>
      </c>
      <c r="E263" s="83">
        <v>50</v>
      </c>
      <c r="F263" s="83">
        <v>2</v>
      </c>
      <c r="G263" s="83"/>
      <c r="H263" s="83"/>
      <c r="I263" s="83">
        <v>2</v>
      </c>
      <c r="J263" s="92"/>
      <c r="K263" s="83">
        <v>1.1259280376552798</v>
      </c>
      <c r="L263" s="85" t="s">
        <v>431</v>
      </c>
    </row>
    <row r="264" spans="1:12" s="41" customFormat="1">
      <c r="A264" s="84"/>
      <c r="B264" s="83">
        <v>10.25</v>
      </c>
      <c r="C264" s="83" t="s">
        <v>265</v>
      </c>
      <c r="D264" s="83">
        <v>25</v>
      </c>
      <c r="E264" s="83">
        <v>75</v>
      </c>
      <c r="F264" s="83">
        <v>3</v>
      </c>
      <c r="G264" s="83"/>
      <c r="H264" s="83"/>
      <c r="I264" s="83">
        <v>3</v>
      </c>
      <c r="J264" s="92"/>
      <c r="K264" s="83">
        <v>3.3573126940993792</v>
      </c>
      <c r="L264" s="85"/>
    </row>
    <row r="265" spans="1:12" s="41" customFormat="1">
      <c r="A265" s="84"/>
      <c r="B265" s="83">
        <v>10.25</v>
      </c>
      <c r="C265" s="83" t="s">
        <v>265</v>
      </c>
      <c r="D265" s="83">
        <v>50</v>
      </c>
      <c r="E265" s="83">
        <v>50</v>
      </c>
      <c r="F265" s="83">
        <v>2</v>
      </c>
      <c r="G265" s="83"/>
      <c r="H265" s="83"/>
      <c r="I265" s="83">
        <v>2</v>
      </c>
      <c r="J265" s="92"/>
      <c r="K265" s="83">
        <v>2.9842779503105592</v>
      </c>
      <c r="L265" s="85"/>
    </row>
    <row r="266" spans="1:12" s="41" customFormat="1" ht="13.5" thickBot="1">
      <c r="A266" s="84"/>
      <c r="B266" s="83">
        <v>12.734375000000002</v>
      </c>
      <c r="C266" s="83" t="s">
        <v>265</v>
      </c>
      <c r="D266" s="83">
        <v>50</v>
      </c>
      <c r="E266" s="83">
        <v>75</v>
      </c>
      <c r="F266" s="83">
        <v>1</v>
      </c>
      <c r="G266" s="83"/>
      <c r="H266" s="83"/>
      <c r="I266" s="83">
        <v>1</v>
      </c>
      <c r="J266" s="92"/>
      <c r="K266" s="83">
        <v>2.7807010626941002</v>
      </c>
      <c r="L266" s="85"/>
    </row>
    <row r="267" spans="1:12" ht="13.5" thickTop="1">
      <c r="A267" s="84"/>
      <c r="B267" s="83"/>
      <c r="C267" s="83"/>
      <c r="D267" s="41"/>
      <c r="E267" s="41"/>
      <c r="F267" s="83"/>
      <c r="G267" s="83"/>
      <c r="H267" s="83"/>
      <c r="I267" s="89">
        <v>21</v>
      </c>
      <c r="J267" s="90">
        <v>128.79999999999998</v>
      </c>
      <c r="K267" s="91">
        <v>11.372167968750002</v>
      </c>
      <c r="L267" s="85"/>
    </row>
    <row r="268" spans="1:12">
      <c r="A268" s="86"/>
      <c r="B268" s="83"/>
      <c r="C268" s="83"/>
      <c r="D268" s="83"/>
      <c r="E268" s="83"/>
      <c r="F268" s="83"/>
      <c r="G268" s="83"/>
      <c r="H268" s="83"/>
      <c r="I268" s="83"/>
      <c r="J268" s="92"/>
      <c r="K268" s="83"/>
      <c r="L268" s="85"/>
    </row>
    <row r="269" spans="1:12">
      <c r="A269" s="84" t="s">
        <v>473</v>
      </c>
      <c r="B269" s="83">
        <v>5.1875</v>
      </c>
      <c r="C269" s="83" t="s">
        <v>265</v>
      </c>
      <c r="D269" s="83">
        <v>25</v>
      </c>
      <c r="E269" s="83">
        <v>25</v>
      </c>
      <c r="F269" s="83">
        <v>1</v>
      </c>
      <c r="G269" s="83">
        <v>1</v>
      </c>
      <c r="H269" s="83"/>
      <c r="I269" s="83">
        <v>2</v>
      </c>
      <c r="J269" s="92"/>
      <c r="K269" s="83" t="s">
        <v>408</v>
      </c>
      <c r="L269" s="85" t="s">
        <v>306</v>
      </c>
    </row>
    <row r="270" spans="1:12">
      <c r="A270" s="84"/>
      <c r="B270" s="83">
        <v>7.7343750000000009</v>
      </c>
      <c r="C270" s="83" t="s">
        <v>265</v>
      </c>
      <c r="D270" s="83">
        <v>25</v>
      </c>
      <c r="E270" s="83">
        <v>50</v>
      </c>
      <c r="F270" s="83">
        <v>2</v>
      </c>
      <c r="G270" s="83"/>
      <c r="H270" s="83"/>
      <c r="I270" s="83">
        <v>2</v>
      </c>
      <c r="J270" s="92"/>
      <c r="K270" s="83">
        <v>1.1436871549684544</v>
      </c>
      <c r="L270" s="85"/>
    </row>
    <row r="271" spans="1:12">
      <c r="A271" s="84"/>
      <c r="B271" s="83">
        <v>10.25</v>
      </c>
      <c r="C271" s="83" t="s">
        <v>265</v>
      </c>
      <c r="D271" s="83">
        <v>25</v>
      </c>
      <c r="E271" s="83">
        <v>75</v>
      </c>
      <c r="F271" s="83">
        <v>1</v>
      </c>
      <c r="G271" s="83"/>
      <c r="H271" s="83"/>
      <c r="I271" s="83">
        <v>1</v>
      </c>
      <c r="J271" s="92"/>
      <c r="K271" s="83">
        <v>1.1367557176656151</v>
      </c>
      <c r="L271" s="85"/>
    </row>
    <row r="272" spans="1:12" s="41" customFormat="1">
      <c r="A272" s="84"/>
      <c r="B272" s="83">
        <v>10.25</v>
      </c>
      <c r="C272" s="83" t="s">
        <v>265</v>
      </c>
      <c r="D272" s="83">
        <v>50</v>
      </c>
      <c r="E272" s="83">
        <v>50</v>
      </c>
      <c r="F272" s="83">
        <v>1</v>
      </c>
      <c r="G272" s="83"/>
      <c r="H272" s="83"/>
      <c r="I272" s="83">
        <v>1</v>
      </c>
      <c r="J272" s="92"/>
      <c r="K272" s="83">
        <v>1.51567429022082</v>
      </c>
      <c r="L272" s="85"/>
    </row>
    <row r="273" spans="1:12" s="41" customFormat="1" ht="13.5" thickBot="1">
      <c r="A273" s="84"/>
      <c r="B273" s="83">
        <v>15.187500000000002</v>
      </c>
      <c r="C273" s="83" t="s">
        <v>265</v>
      </c>
      <c r="D273" s="83">
        <v>50</v>
      </c>
      <c r="E273" s="83">
        <v>100</v>
      </c>
      <c r="F273" s="83">
        <v>1</v>
      </c>
      <c r="G273" s="83"/>
      <c r="H273" s="83"/>
      <c r="I273" s="83">
        <v>1</v>
      </c>
      <c r="J273" s="92"/>
      <c r="K273" s="83">
        <v>4.4915713722397479</v>
      </c>
      <c r="L273" s="85"/>
    </row>
    <row r="274" spans="1:12" ht="13.5" thickTop="1">
      <c r="A274" s="84"/>
      <c r="B274" s="83"/>
      <c r="C274" s="83"/>
      <c r="D274" s="41"/>
      <c r="E274" s="41"/>
      <c r="F274" s="83"/>
      <c r="G274" s="83"/>
      <c r="H274" s="83"/>
      <c r="I274" s="89">
        <v>7</v>
      </c>
      <c r="J274" s="90">
        <v>126.80000000000001</v>
      </c>
      <c r="K274" s="91">
        <v>8.6712280658517358</v>
      </c>
      <c r="L274" s="85"/>
    </row>
    <row r="275" spans="1:12">
      <c r="A275" s="86"/>
      <c r="B275" s="83"/>
      <c r="C275" s="83"/>
      <c r="D275" s="83"/>
      <c r="E275" s="83"/>
      <c r="F275" s="83"/>
      <c r="G275" s="83"/>
      <c r="H275" s="83"/>
      <c r="I275" s="83"/>
      <c r="J275" s="92"/>
      <c r="K275" s="83"/>
      <c r="L275" s="85"/>
    </row>
    <row r="276" spans="1:12" ht="13.5" thickBot="1">
      <c r="A276" s="84" t="s">
        <v>474</v>
      </c>
      <c r="B276" s="83">
        <v>10.25</v>
      </c>
      <c r="C276" s="83" t="s">
        <v>265</v>
      </c>
      <c r="D276" s="83">
        <v>50</v>
      </c>
      <c r="E276" s="83">
        <v>50</v>
      </c>
      <c r="F276" s="83">
        <v>1</v>
      </c>
      <c r="G276" s="83"/>
      <c r="H276" s="83"/>
      <c r="I276" s="83">
        <v>1</v>
      </c>
      <c r="J276" s="92"/>
      <c r="K276" s="83">
        <v>2.0445478723404253</v>
      </c>
      <c r="L276" s="85" t="s">
        <v>305</v>
      </c>
    </row>
    <row r="277" spans="1:12" ht="13.5" thickTop="1">
      <c r="A277" s="84"/>
      <c r="B277" s="83"/>
      <c r="C277" s="83"/>
      <c r="D277" s="41"/>
      <c r="E277" s="41"/>
      <c r="F277" s="83"/>
      <c r="G277" s="83"/>
      <c r="H277" s="83"/>
      <c r="I277" s="89">
        <v>1</v>
      </c>
      <c r="J277" s="90">
        <v>94</v>
      </c>
      <c r="K277" s="91">
        <v>2.0445478723404253</v>
      </c>
      <c r="L277" s="85" t="s">
        <v>273</v>
      </c>
    </row>
    <row r="278" spans="1:12">
      <c r="A278" s="86"/>
      <c r="B278" s="83"/>
      <c r="C278" s="83"/>
      <c r="D278" s="83"/>
      <c r="E278" s="83"/>
      <c r="F278" s="83"/>
      <c r="G278" s="83"/>
      <c r="H278" s="83"/>
      <c r="I278" s="83"/>
      <c r="J278" s="92"/>
      <c r="K278" s="83"/>
      <c r="L278" s="85"/>
    </row>
    <row r="279" spans="1:12">
      <c r="A279" s="84" t="s">
        <v>475</v>
      </c>
      <c r="B279" s="83">
        <v>5.1875</v>
      </c>
      <c r="C279" s="83" t="s">
        <v>265</v>
      </c>
      <c r="D279" s="83">
        <v>25</v>
      </c>
      <c r="E279" s="83">
        <v>25</v>
      </c>
      <c r="F279" s="83">
        <v>1</v>
      </c>
      <c r="G279" s="83"/>
      <c r="H279" s="83"/>
      <c r="I279" s="83">
        <v>1</v>
      </c>
      <c r="J279" s="92"/>
      <c r="K279" s="83" t="s">
        <v>408</v>
      </c>
      <c r="L279" s="85" t="s">
        <v>422</v>
      </c>
    </row>
    <row r="280" spans="1:12">
      <c r="A280" s="84"/>
      <c r="B280" s="83">
        <v>7.7343750000000009</v>
      </c>
      <c r="C280" s="83" t="s">
        <v>265</v>
      </c>
      <c r="D280" s="83">
        <v>25</v>
      </c>
      <c r="E280" s="83">
        <v>50</v>
      </c>
      <c r="F280" s="83">
        <v>1</v>
      </c>
      <c r="G280" s="83"/>
      <c r="H280" s="83"/>
      <c r="I280" s="83">
        <v>1</v>
      </c>
      <c r="J280" s="92"/>
      <c r="K280" s="83">
        <v>1.3944185697115388</v>
      </c>
      <c r="L280" s="85" t="s">
        <v>433</v>
      </c>
    </row>
    <row r="281" spans="1:12" ht="13.5" thickBot="1">
      <c r="A281" s="84"/>
      <c r="B281" s="83">
        <v>10.25</v>
      </c>
      <c r="C281" s="83" t="s">
        <v>265</v>
      </c>
      <c r="D281" s="83">
        <v>25</v>
      </c>
      <c r="E281" s="83">
        <v>75</v>
      </c>
      <c r="F281" s="83">
        <v>1</v>
      </c>
      <c r="G281" s="83"/>
      <c r="H281" s="83"/>
      <c r="I281" s="83">
        <v>1</v>
      </c>
      <c r="J281" s="92"/>
      <c r="K281" s="83">
        <v>2.7719350961538463</v>
      </c>
      <c r="L281" s="85" t="s">
        <v>434</v>
      </c>
    </row>
    <row r="282" spans="1:12" ht="13.5" thickTop="1">
      <c r="A282" s="84"/>
      <c r="B282" s="83"/>
      <c r="C282" s="83"/>
      <c r="D282" s="41"/>
      <c r="E282" s="41"/>
      <c r="F282" s="83"/>
      <c r="G282" s="83"/>
      <c r="H282" s="83"/>
      <c r="I282" s="89">
        <v>3</v>
      </c>
      <c r="J282" s="90">
        <v>52</v>
      </c>
      <c r="K282" s="91">
        <v>4.6339768629807701</v>
      </c>
      <c r="L282" s="85" t="s">
        <v>306</v>
      </c>
    </row>
    <row r="283" spans="1:12">
      <c r="A283" s="86"/>
      <c r="B283" s="83"/>
      <c r="C283" s="83"/>
      <c r="D283" s="83"/>
      <c r="E283" s="83"/>
      <c r="F283" s="83"/>
      <c r="G283" s="83"/>
      <c r="H283" s="83"/>
      <c r="I283" s="83"/>
      <c r="J283" s="92"/>
      <c r="K283" s="83"/>
      <c r="L283" s="85" t="s">
        <v>431</v>
      </c>
    </row>
    <row r="284" spans="1:12" s="41" customFormat="1">
      <c r="A284" s="86"/>
      <c r="B284" s="83"/>
      <c r="C284" s="83"/>
      <c r="D284" s="83"/>
      <c r="E284" s="83"/>
      <c r="F284" s="83"/>
      <c r="G284" s="83"/>
      <c r="H284" s="83"/>
      <c r="I284" s="83"/>
      <c r="J284" s="92"/>
      <c r="K284" s="83"/>
      <c r="L284" s="85"/>
    </row>
    <row r="285" spans="1:12" ht="13.5" thickBot="1">
      <c r="A285" s="84" t="s">
        <v>476</v>
      </c>
      <c r="B285" s="83">
        <v>12.734375000000002</v>
      </c>
      <c r="C285" s="83" t="s">
        <v>265</v>
      </c>
      <c r="D285" s="83">
        <v>50</v>
      </c>
      <c r="E285" s="83">
        <v>75</v>
      </c>
      <c r="F285" s="83">
        <v>1</v>
      </c>
      <c r="G285" s="83"/>
      <c r="H285" s="83"/>
      <c r="I285" s="83">
        <v>1</v>
      </c>
      <c r="J285" s="92"/>
      <c r="K285" s="83">
        <v>9.9487304687500018</v>
      </c>
      <c r="L285" s="85" t="s">
        <v>435</v>
      </c>
    </row>
    <row r="286" spans="1:12" ht="13.5" thickTop="1">
      <c r="A286" s="84"/>
      <c r="B286" s="83"/>
      <c r="C286" s="83"/>
      <c r="D286" s="41"/>
      <c r="E286" s="41"/>
      <c r="F286" s="83"/>
      <c r="G286" s="83"/>
      <c r="H286" s="83"/>
      <c r="I286" s="89">
        <v>1</v>
      </c>
      <c r="J286" s="90">
        <v>36</v>
      </c>
      <c r="K286" s="91">
        <v>9.9487304687500018</v>
      </c>
      <c r="L286" s="85" t="s">
        <v>436</v>
      </c>
    </row>
    <row r="287" spans="1:12">
      <c r="A287" s="86"/>
      <c r="B287" s="83"/>
      <c r="C287" s="83"/>
      <c r="D287" s="83"/>
      <c r="E287" s="83"/>
      <c r="F287" s="83"/>
      <c r="G287" s="83"/>
      <c r="H287" s="83"/>
      <c r="I287" s="83"/>
      <c r="J287" s="92"/>
      <c r="K287" s="83"/>
      <c r="L287" s="85" t="s">
        <v>280</v>
      </c>
    </row>
    <row r="288" spans="1:12" s="41" customFormat="1">
      <c r="A288" s="86"/>
      <c r="B288" s="83"/>
      <c r="C288" s="83"/>
      <c r="D288" s="83"/>
      <c r="E288" s="83"/>
      <c r="F288" s="83"/>
      <c r="G288" s="83"/>
      <c r="H288" s="83"/>
      <c r="I288" s="83"/>
      <c r="J288" s="92"/>
      <c r="K288" s="83"/>
      <c r="L288" s="85" t="s">
        <v>302</v>
      </c>
    </row>
    <row r="289" spans="1:12" s="41" customFormat="1">
      <c r="A289" s="86"/>
      <c r="B289" s="83"/>
      <c r="C289" s="83"/>
      <c r="D289" s="83"/>
      <c r="E289" s="83"/>
      <c r="F289" s="83"/>
      <c r="G289" s="83"/>
      <c r="H289" s="83"/>
      <c r="I289" s="83"/>
      <c r="J289" s="92"/>
      <c r="K289" s="83"/>
      <c r="L289" s="85" t="s">
        <v>301</v>
      </c>
    </row>
    <row r="290" spans="1:12" s="41" customFormat="1">
      <c r="A290" s="86"/>
      <c r="B290" s="83"/>
      <c r="C290" s="83"/>
      <c r="D290" s="83"/>
      <c r="E290" s="83"/>
      <c r="F290" s="83"/>
      <c r="G290" s="83"/>
      <c r="H290" s="83"/>
      <c r="I290" s="83"/>
      <c r="J290" s="92"/>
      <c r="K290" s="83"/>
      <c r="L290" s="85"/>
    </row>
    <row r="291" spans="1:12" ht="13.5" thickBot="1">
      <c r="A291" s="84" t="s">
        <v>477</v>
      </c>
      <c r="B291" s="83">
        <v>10.25</v>
      </c>
      <c r="C291" s="83" t="s">
        <v>265</v>
      </c>
      <c r="D291" s="83">
        <v>50</v>
      </c>
      <c r="E291" s="83">
        <v>50</v>
      </c>
      <c r="F291" s="83">
        <v>1</v>
      </c>
      <c r="G291" s="83"/>
      <c r="H291" s="83"/>
      <c r="I291" s="83">
        <v>1</v>
      </c>
      <c r="J291" s="92"/>
      <c r="K291" s="83">
        <v>1.977237654320988</v>
      </c>
      <c r="L291" s="85" t="s">
        <v>277</v>
      </c>
    </row>
    <row r="292" spans="1:12" ht="13.5" thickTop="1">
      <c r="A292" s="84"/>
      <c r="B292" s="83"/>
      <c r="C292" s="83"/>
      <c r="D292" s="41"/>
      <c r="E292" s="41"/>
      <c r="F292" s="83"/>
      <c r="G292" s="83"/>
      <c r="H292" s="83"/>
      <c r="I292" s="89">
        <v>1</v>
      </c>
      <c r="J292" s="90">
        <v>97.199999999999989</v>
      </c>
      <c r="K292" s="91">
        <v>1.977237654320988</v>
      </c>
      <c r="L292" s="85" t="s">
        <v>437</v>
      </c>
    </row>
    <row r="293" spans="1:12">
      <c r="A293" s="86"/>
      <c r="B293" s="83"/>
      <c r="C293" s="83"/>
      <c r="D293" s="83"/>
      <c r="E293" s="83"/>
      <c r="F293" s="83"/>
      <c r="G293" s="83"/>
      <c r="H293" s="83"/>
      <c r="I293" s="83"/>
      <c r="J293" s="92"/>
      <c r="K293" s="83"/>
      <c r="L293" s="85" t="s">
        <v>306</v>
      </c>
    </row>
    <row r="294" spans="1:12" s="41" customFormat="1">
      <c r="A294" s="86"/>
      <c r="B294" s="83"/>
      <c r="C294" s="83"/>
      <c r="D294" s="83"/>
      <c r="E294" s="83"/>
      <c r="F294" s="83"/>
      <c r="G294" s="83"/>
      <c r="H294" s="83"/>
      <c r="I294" s="83"/>
      <c r="J294" s="92"/>
      <c r="K294" s="83"/>
      <c r="L294" s="85" t="s">
        <v>438</v>
      </c>
    </row>
    <row r="295" spans="1:12" s="41" customFormat="1">
      <c r="A295" s="86"/>
      <c r="B295" s="83"/>
      <c r="C295" s="83"/>
      <c r="D295" s="83"/>
      <c r="E295" s="83"/>
      <c r="F295" s="83"/>
      <c r="G295" s="83"/>
      <c r="H295" s="83"/>
      <c r="I295" s="83"/>
      <c r="J295" s="92"/>
      <c r="K295" s="83"/>
      <c r="L295" s="85"/>
    </row>
    <row r="296" spans="1:12" ht="13.5" thickBot="1">
      <c r="A296" s="84" t="s">
        <v>478</v>
      </c>
      <c r="B296" s="83">
        <v>17.609375</v>
      </c>
      <c r="C296" s="83" t="s">
        <v>265</v>
      </c>
      <c r="D296" s="83">
        <v>75</v>
      </c>
      <c r="E296" s="83">
        <v>100</v>
      </c>
      <c r="F296" s="83">
        <v>1</v>
      </c>
      <c r="G296" s="83"/>
      <c r="H296" s="83"/>
      <c r="I296" s="83">
        <v>1</v>
      </c>
      <c r="J296" s="92"/>
      <c r="K296" s="83">
        <v>14.566578584558824</v>
      </c>
      <c r="L296" s="85" t="s">
        <v>439</v>
      </c>
    </row>
    <row r="297" spans="1:12" ht="13.5" thickTop="1">
      <c r="A297" s="84"/>
      <c r="B297" s="83"/>
      <c r="C297" s="83"/>
      <c r="D297" s="41"/>
      <c r="E297" s="41"/>
      <c r="F297" s="83"/>
      <c r="G297" s="83"/>
      <c r="H297" s="83"/>
      <c r="I297" s="89">
        <v>1</v>
      </c>
      <c r="J297" s="90">
        <v>68</v>
      </c>
      <c r="K297" s="91">
        <v>14.566578584558824</v>
      </c>
      <c r="L297" s="85" t="s">
        <v>306</v>
      </c>
    </row>
    <row r="298" spans="1:12">
      <c r="A298" s="86"/>
      <c r="B298" s="83"/>
      <c r="C298" s="83"/>
      <c r="D298" s="83"/>
      <c r="E298" s="83"/>
      <c r="F298" s="83"/>
      <c r="G298" s="83"/>
      <c r="H298" s="83"/>
      <c r="I298" s="83"/>
      <c r="J298" s="92"/>
      <c r="K298" s="83"/>
      <c r="L298" s="85" t="s">
        <v>275</v>
      </c>
    </row>
    <row r="299" spans="1:12" s="41" customFormat="1">
      <c r="A299" s="86"/>
      <c r="B299" s="83"/>
      <c r="C299" s="83"/>
      <c r="D299" s="83"/>
      <c r="E299" s="83"/>
      <c r="F299" s="83"/>
      <c r="G299" s="83"/>
      <c r="H299" s="83"/>
      <c r="I299" s="83"/>
      <c r="J299" s="92"/>
      <c r="K299" s="83"/>
      <c r="L299" s="85"/>
    </row>
    <row r="300" spans="1:12">
      <c r="A300" s="84" t="s">
        <v>479</v>
      </c>
      <c r="B300" s="83">
        <v>15.187500000000002</v>
      </c>
      <c r="C300" s="83" t="s">
        <v>265</v>
      </c>
      <c r="D300" s="83">
        <v>75</v>
      </c>
      <c r="E300" s="83">
        <v>75</v>
      </c>
      <c r="F300" s="83">
        <v>1</v>
      </c>
      <c r="G300" s="83"/>
      <c r="H300" s="83"/>
      <c r="I300" s="83">
        <v>1</v>
      </c>
      <c r="J300" s="92"/>
      <c r="K300" s="83">
        <v>10.334236391129034</v>
      </c>
      <c r="L300" s="85" t="s">
        <v>440</v>
      </c>
    </row>
    <row r="301" spans="1:12" ht="13.5" thickBot="1">
      <c r="A301" s="84"/>
      <c r="B301" s="83">
        <v>24.6875</v>
      </c>
      <c r="C301" s="83" t="s">
        <v>265</v>
      </c>
      <c r="D301" s="83">
        <v>100</v>
      </c>
      <c r="E301" s="83">
        <v>150</v>
      </c>
      <c r="F301" s="83">
        <v>1</v>
      </c>
      <c r="G301" s="83"/>
      <c r="H301" s="83"/>
      <c r="I301" s="83">
        <v>1</v>
      </c>
      <c r="J301" s="92"/>
      <c r="K301" s="83">
        <v>44.795866935483872</v>
      </c>
      <c r="L301" s="85" t="s">
        <v>441</v>
      </c>
    </row>
    <row r="302" spans="1:12" ht="13.5" thickTop="1">
      <c r="A302" s="84"/>
      <c r="B302" s="83"/>
      <c r="C302" s="83"/>
      <c r="D302" s="41"/>
      <c r="E302" s="41"/>
      <c r="F302" s="83"/>
      <c r="G302" s="83"/>
      <c r="H302" s="83"/>
      <c r="I302" s="89">
        <v>2</v>
      </c>
      <c r="J302" s="90">
        <v>62</v>
      </c>
      <c r="K302" s="91">
        <v>55.130103326612904</v>
      </c>
      <c r="L302" s="85" t="s">
        <v>442</v>
      </c>
    </row>
    <row r="303" spans="1:12">
      <c r="A303" s="86"/>
      <c r="B303" s="83"/>
      <c r="C303" s="83"/>
      <c r="D303" s="83"/>
      <c r="E303" s="83"/>
      <c r="F303" s="83"/>
      <c r="G303" s="83"/>
      <c r="H303" s="83"/>
      <c r="I303" s="83"/>
      <c r="J303" s="92"/>
      <c r="K303" s="83"/>
      <c r="L303" s="85" t="s">
        <v>278</v>
      </c>
    </row>
    <row r="304" spans="1:12" s="41" customFormat="1">
      <c r="A304" s="86"/>
      <c r="B304" s="83"/>
      <c r="C304" s="83"/>
      <c r="D304" s="83"/>
      <c r="E304" s="83"/>
      <c r="F304" s="83"/>
      <c r="G304" s="83"/>
      <c r="H304" s="83"/>
      <c r="I304" s="83"/>
      <c r="J304" s="92"/>
      <c r="K304" s="83"/>
      <c r="L304" s="85"/>
    </row>
    <row r="305" spans="1:12" ht="13.5" thickBot="1">
      <c r="A305" s="84" t="s">
        <v>480</v>
      </c>
      <c r="B305" s="83">
        <v>15.187500000000002</v>
      </c>
      <c r="C305" s="83" t="s">
        <v>265</v>
      </c>
      <c r="D305" s="83">
        <v>75</v>
      </c>
      <c r="E305" s="83">
        <v>75</v>
      </c>
      <c r="F305" s="83">
        <v>1</v>
      </c>
      <c r="G305" s="83"/>
      <c r="H305" s="83"/>
      <c r="I305" s="83">
        <v>1</v>
      </c>
      <c r="J305" s="92"/>
      <c r="K305" s="83">
        <v>9.4781458025147938</v>
      </c>
      <c r="L305" s="85" t="s">
        <v>302</v>
      </c>
    </row>
    <row r="306" spans="1:12" ht="13.5" thickTop="1">
      <c r="A306" s="84"/>
      <c r="B306" s="83"/>
      <c r="C306" s="83"/>
      <c r="D306" s="41"/>
      <c r="E306" s="41"/>
      <c r="F306" s="83"/>
      <c r="G306" s="83"/>
      <c r="H306" s="83"/>
      <c r="I306" s="89">
        <v>1</v>
      </c>
      <c r="J306" s="90">
        <v>67.600000000000009</v>
      </c>
      <c r="K306" s="91">
        <v>9.4781458025147938</v>
      </c>
      <c r="L306" s="85" t="s">
        <v>273</v>
      </c>
    </row>
    <row r="307" spans="1:12">
      <c r="A307" s="86"/>
      <c r="B307" s="83"/>
      <c r="C307" s="83"/>
      <c r="D307" s="83"/>
      <c r="E307" s="83"/>
      <c r="F307" s="83"/>
      <c r="G307" s="83"/>
      <c r="H307" s="83"/>
      <c r="I307" s="83"/>
      <c r="J307" s="92"/>
      <c r="K307" s="83"/>
      <c r="L307" s="85"/>
    </row>
    <row r="308" spans="1:12">
      <c r="A308" s="84" t="s">
        <v>481</v>
      </c>
      <c r="B308" s="83">
        <v>3.1275000000000004</v>
      </c>
      <c r="C308" s="83" t="s">
        <v>265</v>
      </c>
      <c r="D308" s="83">
        <v>15</v>
      </c>
      <c r="E308" s="83">
        <v>15</v>
      </c>
      <c r="F308" s="83">
        <v>3</v>
      </c>
      <c r="G308" s="83"/>
      <c r="H308" s="83"/>
      <c r="I308" s="83">
        <v>3</v>
      </c>
      <c r="J308" s="92"/>
      <c r="K308" s="83" t="s">
        <v>408</v>
      </c>
      <c r="L308" s="85" t="s">
        <v>443</v>
      </c>
    </row>
    <row r="309" spans="1:12">
      <c r="A309" s="84"/>
      <c r="B309" s="83">
        <v>5.1875</v>
      </c>
      <c r="C309" s="83" t="s">
        <v>265</v>
      </c>
      <c r="D309" s="83">
        <v>25</v>
      </c>
      <c r="E309" s="83">
        <v>25</v>
      </c>
      <c r="F309" s="83">
        <v>1</v>
      </c>
      <c r="G309" s="83"/>
      <c r="H309" s="83"/>
      <c r="I309" s="83">
        <v>1</v>
      </c>
      <c r="J309" s="92"/>
      <c r="K309" s="83" t="s">
        <v>408</v>
      </c>
      <c r="L309" s="85" t="s">
        <v>306</v>
      </c>
    </row>
    <row r="310" spans="1:12">
      <c r="A310" s="84"/>
      <c r="B310" s="83">
        <v>7.7343750000000009</v>
      </c>
      <c r="C310" s="83" t="s">
        <v>265</v>
      </c>
      <c r="D310" s="83">
        <v>25</v>
      </c>
      <c r="E310" s="83">
        <v>50</v>
      </c>
      <c r="F310" s="83">
        <v>1</v>
      </c>
      <c r="G310" s="83"/>
      <c r="H310" s="83"/>
      <c r="I310" s="83">
        <v>1</v>
      </c>
      <c r="J310" s="92"/>
      <c r="K310" s="83">
        <v>1.0726296690088759</v>
      </c>
      <c r="L310" s="85" t="s">
        <v>444</v>
      </c>
    </row>
    <row r="311" spans="1:12" s="41" customFormat="1">
      <c r="A311" s="84"/>
      <c r="B311" s="83">
        <v>12.734375000000002</v>
      </c>
      <c r="C311" s="83" t="s">
        <v>265</v>
      </c>
      <c r="D311" s="83">
        <v>25</v>
      </c>
      <c r="E311" s="83">
        <v>100</v>
      </c>
      <c r="F311" s="83"/>
      <c r="G311" s="83">
        <v>1</v>
      </c>
      <c r="H311" s="83"/>
      <c r="I311" s="83">
        <v>1</v>
      </c>
      <c r="J311" s="92"/>
      <c r="K311" s="83">
        <v>3.5320936575443787</v>
      </c>
      <c r="L311" s="85"/>
    </row>
    <row r="312" spans="1:12" s="41" customFormat="1">
      <c r="A312" s="84"/>
      <c r="B312" s="83">
        <v>10.25</v>
      </c>
      <c r="C312" s="83" t="s">
        <v>265</v>
      </c>
      <c r="D312" s="83">
        <v>50</v>
      </c>
      <c r="E312" s="83">
        <v>50</v>
      </c>
      <c r="F312" s="83">
        <v>1</v>
      </c>
      <c r="G312" s="83"/>
      <c r="H312" s="83"/>
      <c r="I312" s="83">
        <v>1</v>
      </c>
      <c r="J312" s="92"/>
      <c r="K312" s="83">
        <v>2.8430103550295853</v>
      </c>
      <c r="L312" s="85"/>
    </row>
    <row r="313" spans="1:12" s="41" customFormat="1">
      <c r="A313" s="84"/>
      <c r="B313" s="83">
        <v>12.734375000000002</v>
      </c>
      <c r="C313" s="83" t="s">
        <v>265</v>
      </c>
      <c r="D313" s="83">
        <v>50</v>
      </c>
      <c r="E313" s="83">
        <v>75</v>
      </c>
      <c r="F313" s="83"/>
      <c r="G313" s="83">
        <v>1</v>
      </c>
      <c r="H313" s="83"/>
      <c r="I313" s="83">
        <v>1</v>
      </c>
      <c r="J313" s="92"/>
      <c r="K313" s="83">
        <v>5.2981404863165684</v>
      </c>
      <c r="L313" s="85"/>
    </row>
    <row r="314" spans="1:12" s="41" customFormat="1">
      <c r="A314" s="84"/>
      <c r="B314" s="83">
        <v>15.187500000000002</v>
      </c>
      <c r="C314" s="83" t="s">
        <v>265</v>
      </c>
      <c r="D314" s="83">
        <v>50</v>
      </c>
      <c r="E314" s="83">
        <v>100</v>
      </c>
      <c r="F314" s="83">
        <v>2</v>
      </c>
      <c r="G314" s="83"/>
      <c r="H314" s="83"/>
      <c r="I314" s="83">
        <v>2</v>
      </c>
      <c r="J314" s="92"/>
      <c r="K314" s="83">
        <v>16.850036982248522</v>
      </c>
      <c r="L314" s="85"/>
    </row>
    <row r="315" spans="1:12" s="41" customFormat="1" ht="13.5" thickBot="1">
      <c r="A315" s="84"/>
      <c r="B315" s="83">
        <v>17.609375</v>
      </c>
      <c r="C315" s="83" t="s">
        <v>265</v>
      </c>
      <c r="D315" s="83">
        <v>75</v>
      </c>
      <c r="E315" s="83">
        <v>100</v>
      </c>
      <c r="F315" s="83">
        <v>2</v>
      </c>
      <c r="G315" s="83"/>
      <c r="H315" s="83"/>
      <c r="I315" s="83">
        <v>2</v>
      </c>
      <c r="J315" s="92"/>
      <c r="K315" s="83">
        <v>29.305542714497037</v>
      </c>
      <c r="L315" s="85"/>
    </row>
    <row r="316" spans="1:12" ht="13.5" thickTop="1">
      <c r="A316" s="84"/>
      <c r="B316" s="83"/>
      <c r="C316" s="83"/>
      <c r="D316" s="41"/>
      <c r="E316" s="41"/>
      <c r="F316" s="83"/>
      <c r="G316" s="83"/>
      <c r="H316" s="83"/>
      <c r="I316" s="89">
        <v>12</v>
      </c>
      <c r="J316" s="90">
        <v>67.600000000000009</v>
      </c>
      <c r="K316" s="91">
        <v>59.495379530325437</v>
      </c>
      <c r="L316" s="85"/>
    </row>
    <row r="317" spans="1:12">
      <c r="A317" s="86"/>
      <c r="B317" s="83"/>
      <c r="C317" s="83"/>
      <c r="D317" s="83"/>
      <c r="E317" s="83"/>
      <c r="F317" s="83"/>
      <c r="G317" s="83"/>
      <c r="H317" s="83"/>
      <c r="I317" s="83"/>
      <c r="J317" s="92"/>
      <c r="K317" s="83"/>
      <c r="L317" s="85"/>
    </row>
    <row r="318" spans="1:12">
      <c r="A318" s="84" t="s">
        <v>482</v>
      </c>
      <c r="B318" s="83">
        <v>3.1275000000000004</v>
      </c>
      <c r="C318" s="83" t="s">
        <v>265</v>
      </c>
      <c r="D318" s="83">
        <v>15</v>
      </c>
      <c r="E318" s="83">
        <v>15</v>
      </c>
      <c r="F318" s="83">
        <v>1</v>
      </c>
      <c r="G318" s="83"/>
      <c r="H318" s="83">
        <v>2</v>
      </c>
      <c r="I318" s="83">
        <v>3</v>
      </c>
      <c r="J318" s="92"/>
      <c r="K318" s="83" t="s">
        <v>408</v>
      </c>
      <c r="L318" s="85" t="s">
        <v>306</v>
      </c>
    </row>
    <row r="319" spans="1:12">
      <c r="A319" s="84"/>
      <c r="B319" s="83">
        <v>5.1875</v>
      </c>
      <c r="C319" s="83" t="s">
        <v>265</v>
      </c>
      <c r="D319" s="83">
        <v>25</v>
      </c>
      <c r="E319" s="83">
        <v>25</v>
      </c>
      <c r="F319" s="83"/>
      <c r="G319" s="83"/>
      <c r="H319" s="83">
        <v>1</v>
      </c>
      <c r="I319" s="83">
        <v>1</v>
      </c>
      <c r="J319" s="92"/>
      <c r="K319" s="83" t="s">
        <v>408</v>
      </c>
      <c r="L319" s="85" t="s">
        <v>445</v>
      </c>
    </row>
    <row r="320" spans="1:12">
      <c r="A320" s="84"/>
      <c r="B320" s="83">
        <v>7.7343750000000009</v>
      </c>
      <c r="C320" s="83" t="s">
        <v>265</v>
      </c>
      <c r="D320" s="83">
        <v>25</v>
      </c>
      <c r="E320" s="83">
        <v>50</v>
      </c>
      <c r="F320" s="83">
        <v>2</v>
      </c>
      <c r="G320" s="83"/>
      <c r="H320" s="83"/>
      <c r="I320" s="83">
        <v>2</v>
      </c>
      <c r="J320" s="92"/>
      <c r="K320" s="83">
        <v>1.3088405347472929</v>
      </c>
      <c r="L320" s="85"/>
    </row>
    <row r="321" spans="1:12" s="41" customFormat="1">
      <c r="A321" s="84"/>
      <c r="B321" s="83">
        <v>10.25</v>
      </c>
      <c r="C321" s="83" t="s">
        <v>265</v>
      </c>
      <c r="D321" s="83">
        <v>50</v>
      </c>
      <c r="E321" s="83">
        <v>50</v>
      </c>
      <c r="F321" s="83">
        <v>3</v>
      </c>
      <c r="G321" s="83"/>
      <c r="H321" s="83"/>
      <c r="I321" s="83">
        <v>3</v>
      </c>
      <c r="J321" s="92"/>
      <c r="K321" s="83">
        <v>5.2036326714801451</v>
      </c>
      <c r="L321" s="85"/>
    </row>
    <row r="322" spans="1:12" s="41" customFormat="1">
      <c r="A322" s="84"/>
      <c r="B322" s="83">
        <v>12.734375000000002</v>
      </c>
      <c r="C322" s="83" t="s">
        <v>265</v>
      </c>
      <c r="D322" s="83">
        <v>50</v>
      </c>
      <c r="E322" s="83">
        <v>75</v>
      </c>
      <c r="F322" s="83">
        <v>4</v>
      </c>
      <c r="G322" s="83"/>
      <c r="H322" s="83"/>
      <c r="I322" s="83">
        <v>4</v>
      </c>
      <c r="J322" s="92"/>
      <c r="K322" s="83">
        <v>12.929758009927802</v>
      </c>
      <c r="L322" s="85"/>
    </row>
    <row r="323" spans="1:12" s="41" customFormat="1">
      <c r="A323" s="84"/>
      <c r="B323" s="83">
        <v>15.187500000000002</v>
      </c>
      <c r="C323" s="83" t="s">
        <v>265</v>
      </c>
      <c r="D323" s="83">
        <v>75</v>
      </c>
      <c r="E323" s="83">
        <v>75</v>
      </c>
      <c r="F323" s="83">
        <v>2</v>
      </c>
      <c r="G323" s="83"/>
      <c r="H323" s="83"/>
      <c r="I323" s="83">
        <v>2</v>
      </c>
      <c r="J323" s="92"/>
      <c r="K323" s="83">
        <v>11.565390907039715</v>
      </c>
      <c r="L323" s="85"/>
    </row>
    <row r="324" spans="1:12" s="41" customFormat="1" ht="13.5" thickBot="1">
      <c r="A324" s="84"/>
      <c r="B324" s="83">
        <v>17.609375</v>
      </c>
      <c r="C324" s="83" t="s">
        <v>265</v>
      </c>
      <c r="D324" s="83">
        <v>75</v>
      </c>
      <c r="E324" s="83">
        <v>100</v>
      </c>
      <c r="F324" s="83">
        <v>2</v>
      </c>
      <c r="G324" s="83"/>
      <c r="H324" s="83"/>
      <c r="I324" s="83">
        <v>2</v>
      </c>
      <c r="J324" s="92"/>
      <c r="K324" s="83">
        <v>17.879554941335744</v>
      </c>
      <c r="L324" s="85"/>
    </row>
    <row r="325" spans="1:12" ht="13.5" thickTop="1">
      <c r="A325" s="84"/>
      <c r="B325" s="83"/>
      <c r="C325" s="83"/>
      <c r="D325" s="41"/>
      <c r="E325" s="41"/>
      <c r="F325" s="83"/>
      <c r="G325" s="83"/>
      <c r="H325" s="83"/>
      <c r="I325" s="89">
        <v>17</v>
      </c>
      <c r="J325" s="90">
        <v>110.79999999999998</v>
      </c>
      <c r="K325" s="91">
        <v>49.249536044675096</v>
      </c>
      <c r="L325" s="85"/>
    </row>
    <row r="326" spans="1:12">
      <c r="A326" s="86"/>
      <c r="B326" s="83"/>
      <c r="C326" s="83"/>
      <c r="D326" s="83"/>
      <c r="E326" s="83"/>
      <c r="F326" s="83"/>
      <c r="G326" s="83"/>
      <c r="H326" s="83"/>
      <c r="I326" s="83"/>
      <c r="J326" s="92"/>
      <c r="K326" s="83"/>
      <c r="L326" s="85"/>
    </row>
    <row r="327" spans="1:12">
      <c r="A327" s="84" t="s">
        <v>483</v>
      </c>
      <c r="B327" s="83">
        <v>7.7343750000000009</v>
      </c>
      <c r="C327" s="83" t="s">
        <v>265</v>
      </c>
      <c r="D327" s="83">
        <v>25</v>
      </c>
      <c r="E327" s="83">
        <v>50</v>
      </c>
      <c r="F327" s="83">
        <v>1</v>
      </c>
      <c r="G327" s="83"/>
      <c r="H327" s="83"/>
      <c r="I327" s="83">
        <v>1</v>
      </c>
      <c r="J327" s="92"/>
      <c r="K327" s="83">
        <v>6.9720928485576934</v>
      </c>
      <c r="L327" s="85" t="s">
        <v>446</v>
      </c>
    </row>
    <row r="328" spans="1:12">
      <c r="A328" s="84"/>
      <c r="B328" s="83">
        <v>10.25</v>
      </c>
      <c r="C328" s="83" t="s">
        <v>265</v>
      </c>
      <c r="D328" s="83">
        <v>50</v>
      </c>
      <c r="E328" s="83">
        <v>50</v>
      </c>
      <c r="F328" s="83">
        <v>1</v>
      </c>
      <c r="G328" s="83">
        <v>1</v>
      </c>
      <c r="H328" s="83"/>
      <c r="I328" s="83">
        <v>2</v>
      </c>
      <c r="J328" s="92"/>
      <c r="K328" s="83">
        <v>36.959134615384613</v>
      </c>
      <c r="L328" s="85" t="s">
        <v>278</v>
      </c>
    </row>
    <row r="329" spans="1:12">
      <c r="A329" s="84"/>
      <c r="B329" s="83">
        <v>15.187500000000002</v>
      </c>
      <c r="C329" s="83" t="s">
        <v>265</v>
      </c>
      <c r="D329" s="83">
        <v>50</v>
      </c>
      <c r="E329" s="83">
        <v>100</v>
      </c>
      <c r="F329" s="83">
        <v>1</v>
      </c>
      <c r="G329" s="83"/>
      <c r="H329" s="83"/>
      <c r="I329" s="83">
        <v>1</v>
      </c>
      <c r="J329" s="92"/>
      <c r="K329" s="83">
        <v>54.762620192307701</v>
      </c>
      <c r="L329" s="85"/>
    </row>
    <row r="330" spans="1:12" s="41" customFormat="1" ht="13.5" thickBot="1">
      <c r="A330" s="84"/>
      <c r="B330" s="83">
        <v>20</v>
      </c>
      <c r="C330" s="83" t="s">
        <v>265</v>
      </c>
      <c r="D330" s="83">
        <v>50</v>
      </c>
      <c r="E330" s="83">
        <v>150</v>
      </c>
      <c r="F330" s="83">
        <v>1</v>
      </c>
      <c r="G330" s="83"/>
      <c r="H330" s="83"/>
      <c r="I330" s="83">
        <v>1</v>
      </c>
      <c r="J330" s="92"/>
      <c r="K330" s="83">
        <v>108.17307692307692</v>
      </c>
      <c r="L330" s="85"/>
    </row>
    <row r="331" spans="1:12" ht="13.5" thickTop="1">
      <c r="A331" s="84"/>
      <c r="B331" s="83"/>
      <c r="C331" s="83"/>
      <c r="D331" s="41"/>
      <c r="E331" s="41"/>
      <c r="F331" s="83"/>
      <c r="G331" s="83"/>
      <c r="H331" s="83"/>
      <c r="I331" s="89">
        <v>5</v>
      </c>
      <c r="J331" s="90">
        <v>10.4</v>
      </c>
      <c r="K331" s="91">
        <v>206.86692457932691</v>
      </c>
      <c r="L331" s="85"/>
    </row>
    <row r="332" spans="1:12">
      <c r="A332" s="86"/>
      <c r="B332" s="83"/>
      <c r="C332" s="83"/>
      <c r="D332" s="83"/>
      <c r="E332" s="83"/>
      <c r="F332" s="83"/>
      <c r="G332" s="83"/>
      <c r="H332" s="83"/>
      <c r="I332" s="83"/>
      <c r="J332" s="92"/>
      <c r="K332" s="83"/>
      <c r="L332" s="85"/>
    </row>
    <row r="333" spans="1:12">
      <c r="A333" s="84" t="s">
        <v>484</v>
      </c>
      <c r="B333" s="83">
        <v>3.1275000000000004</v>
      </c>
      <c r="C333" s="83" t="s">
        <v>265</v>
      </c>
      <c r="D333" s="83">
        <v>15</v>
      </c>
      <c r="E333" s="83">
        <v>15</v>
      </c>
      <c r="F333" s="83">
        <v>2</v>
      </c>
      <c r="G333" s="83">
        <v>1</v>
      </c>
      <c r="H333" s="83">
        <v>1</v>
      </c>
      <c r="I333" s="83">
        <v>4</v>
      </c>
      <c r="J333" s="92"/>
      <c r="K333" s="83" t="s">
        <v>408</v>
      </c>
      <c r="L333" s="85" t="s">
        <v>447</v>
      </c>
    </row>
    <row r="334" spans="1:12">
      <c r="A334" s="84"/>
      <c r="B334" s="83">
        <v>5.1875</v>
      </c>
      <c r="C334" s="83" t="s">
        <v>265</v>
      </c>
      <c r="D334" s="83">
        <v>25</v>
      </c>
      <c r="E334" s="83">
        <v>25</v>
      </c>
      <c r="F334" s="83">
        <v>1</v>
      </c>
      <c r="G334" s="83">
        <v>1</v>
      </c>
      <c r="H334" s="83"/>
      <c r="I334" s="83">
        <v>2</v>
      </c>
      <c r="J334" s="92"/>
      <c r="K334" s="83" t="s">
        <v>408</v>
      </c>
      <c r="L334" s="85" t="s">
        <v>302</v>
      </c>
    </row>
    <row r="335" spans="1:12">
      <c r="A335" s="84"/>
      <c r="B335" s="83">
        <v>7.7343750000000009</v>
      </c>
      <c r="C335" s="83" t="s">
        <v>265</v>
      </c>
      <c r="D335" s="83">
        <v>25</v>
      </c>
      <c r="E335" s="83">
        <v>50</v>
      </c>
      <c r="F335" s="83">
        <v>5</v>
      </c>
      <c r="G335" s="83"/>
      <c r="H335" s="83"/>
      <c r="I335" s="83">
        <v>5</v>
      </c>
      <c r="J335" s="92"/>
      <c r="K335" s="83">
        <v>3.1146806539948462</v>
      </c>
      <c r="L335" s="85"/>
    </row>
    <row r="336" spans="1:12" s="41" customFormat="1" ht="13.5" thickBot="1">
      <c r="A336" s="84"/>
      <c r="B336" s="83">
        <v>10.25</v>
      </c>
      <c r="C336" s="83" t="s">
        <v>265</v>
      </c>
      <c r="D336" s="83">
        <v>25</v>
      </c>
      <c r="E336" s="83">
        <v>75</v>
      </c>
      <c r="F336" s="83">
        <v>2</v>
      </c>
      <c r="G336" s="83"/>
      <c r="H336" s="83"/>
      <c r="I336" s="83">
        <v>2</v>
      </c>
      <c r="J336" s="92"/>
      <c r="K336" s="83">
        <v>2.4766430412371134</v>
      </c>
      <c r="L336" s="85"/>
    </row>
    <row r="337" spans="1:12" ht="13.5" thickTop="1">
      <c r="A337" s="84"/>
      <c r="B337" s="83"/>
      <c r="C337" s="83"/>
      <c r="D337" s="41"/>
      <c r="E337" s="41"/>
      <c r="F337" s="83"/>
      <c r="G337" s="83"/>
      <c r="H337" s="83"/>
      <c r="I337" s="89">
        <v>13</v>
      </c>
      <c r="J337" s="90">
        <v>116.39999999999999</v>
      </c>
      <c r="K337" s="91">
        <v>6.1904941204896922</v>
      </c>
      <c r="L337" s="85"/>
    </row>
    <row r="338" spans="1:12">
      <c r="A338" s="86"/>
      <c r="B338" s="83"/>
      <c r="C338" s="83"/>
      <c r="D338" s="83"/>
      <c r="E338" s="83"/>
      <c r="F338" s="83"/>
      <c r="G338" s="83"/>
      <c r="H338" s="83"/>
      <c r="I338" s="83"/>
      <c r="J338" s="92"/>
      <c r="K338" s="83"/>
      <c r="L338" s="85"/>
    </row>
    <row r="339" spans="1:12">
      <c r="A339" s="84" t="s">
        <v>485</v>
      </c>
      <c r="B339" s="83">
        <v>5.1875</v>
      </c>
      <c r="C339" s="83" t="s">
        <v>265</v>
      </c>
      <c r="D339" s="83">
        <v>25</v>
      </c>
      <c r="E339" s="83">
        <v>25</v>
      </c>
      <c r="F339" s="83">
        <v>1</v>
      </c>
      <c r="G339" s="83"/>
      <c r="H339" s="83"/>
      <c r="I339" s="83">
        <v>1</v>
      </c>
      <c r="J339" s="92"/>
      <c r="K339" s="83">
        <v>0.69874730603448276</v>
      </c>
      <c r="L339" s="85" t="s">
        <v>306</v>
      </c>
    </row>
    <row r="340" spans="1:12" ht="13.5" thickBot="1">
      <c r="A340" s="84"/>
      <c r="B340" s="83">
        <v>7.7343750000000009</v>
      </c>
      <c r="C340" s="83" t="s">
        <v>265</v>
      </c>
      <c r="D340" s="83">
        <v>25</v>
      </c>
      <c r="E340" s="83">
        <v>50</v>
      </c>
      <c r="F340" s="83">
        <v>2</v>
      </c>
      <c r="G340" s="83"/>
      <c r="H340" s="83"/>
      <c r="I340" s="83">
        <v>2</v>
      </c>
      <c r="J340" s="92"/>
      <c r="K340" s="83">
        <v>4.1672279094827598</v>
      </c>
      <c r="L340" s="85"/>
    </row>
    <row r="341" spans="1:12" ht="13.5" thickTop="1">
      <c r="A341" s="84"/>
      <c r="B341" s="83"/>
      <c r="C341" s="83"/>
      <c r="D341" s="41"/>
      <c r="E341" s="41"/>
      <c r="F341" s="83"/>
      <c r="G341" s="83"/>
      <c r="H341" s="83"/>
      <c r="I341" s="89">
        <v>3</v>
      </c>
      <c r="J341" s="90">
        <v>34.799999999999997</v>
      </c>
      <c r="K341" s="91">
        <v>4.8659752155172429</v>
      </c>
      <c r="L341" s="85"/>
    </row>
    <row r="342" spans="1:12">
      <c r="A342" s="86"/>
      <c r="B342" s="83"/>
      <c r="C342" s="83"/>
      <c r="D342" s="83"/>
      <c r="E342" s="83"/>
      <c r="F342" s="83"/>
      <c r="G342" s="83"/>
      <c r="H342" s="83"/>
      <c r="I342" s="83"/>
      <c r="J342" s="92"/>
      <c r="K342" s="83"/>
      <c r="L342" s="85"/>
    </row>
    <row r="343" spans="1:12" ht="13.5" thickBot="1">
      <c r="A343" s="84" t="s">
        <v>486</v>
      </c>
      <c r="B343" s="83">
        <v>50</v>
      </c>
      <c r="C343" s="83" t="s">
        <v>582</v>
      </c>
      <c r="D343" s="83">
        <v>150</v>
      </c>
      <c r="E343" s="83">
        <v>200</v>
      </c>
      <c r="F343" s="83">
        <v>1</v>
      </c>
      <c r="G343" s="83"/>
      <c r="H343" s="83"/>
      <c r="I343" s="83">
        <v>1</v>
      </c>
      <c r="J343" s="92"/>
      <c r="K343" s="83">
        <v>284.09090909090912</v>
      </c>
      <c r="L343" s="85" t="s">
        <v>333</v>
      </c>
    </row>
    <row r="344" spans="1:12" ht="13.5" thickTop="1">
      <c r="A344" s="84"/>
      <c r="B344" s="83"/>
      <c r="C344" s="83"/>
      <c r="D344" s="41"/>
      <c r="E344" s="41"/>
      <c r="F344" s="83"/>
      <c r="G344" s="83"/>
      <c r="H344" s="83"/>
      <c r="I344" s="89">
        <v>1</v>
      </c>
      <c r="J344" s="90">
        <v>39.599999999999994</v>
      </c>
      <c r="K344" s="91">
        <v>284.09090909090912</v>
      </c>
      <c r="L344" s="85" t="s">
        <v>334</v>
      </c>
    </row>
    <row r="345" spans="1:12">
      <c r="A345" s="86"/>
      <c r="B345" s="83"/>
      <c r="C345" s="83"/>
      <c r="D345" s="83"/>
      <c r="E345" s="83"/>
      <c r="F345" s="83"/>
      <c r="G345" s="83"/>
      <c r="H345" s="83"/>
      <c r="I345" s="83"/>
      <c r="J345" s="92"/>
      <c r="K345" s="83"/>
      <c r="L345" s="85"/>
    </row>
    <row r="346" spans="1:12">
      <c r="A346" s="84" t="s">
        <v>487</v>
      </c>
      <c r="B346" s="83">
        <v>5.1875</v>
      </c>
      <c r="C346" s="83" t="s">
        <v>265</v>
      </c>
      <c r="D346" s="83">
        <v>25</v>
      </c>
      <c r="E346" s="83">
        <v>25</v>
      </c>
      <c r="F346" s="83">
        <v>1</v>
      </c>
      <c r="G346" s="83"/>
      <c r="H346" s="83"/>
      <c r="I346" s="83">
        <v>1</v>
      </c>
      <c r="J346" s="92"/>
      <c r="K346" s="83">
        <v>0.78949370941558439</v>
      </c>
      <c r="L346" s="85" t="s">
        <v>306</v>
      </c>
    </row>
    <row r="347" spans="1:12" ht="13.5" thickBot="1">
      <c r="A347" s="84"/>
      <c r="B347" s="83">
        <v>15.187500000000002</v>
      </c>
      <c r="C347" s="83" t="s">
        <v>265</v>
      </c>
      <c r="D347" s="83">
        <v>75</v>
      </c>
      <c r="E347" s="83">
        <v>75</v>
      </c>
      <c r="F347" s="83">
        <v>1</v>
      </c>
      <c r="G347" s="83"/>
      <c r="H347" s="83"/>
      <c r="I347" s="83">
        <v>1</v>
      </c>
      <c r="J347" s="92"/>
      <c r="K347" s="83">
        <v>20.802683644480524</v>
      </c>
      <c r="L347" s="85"/>
    </row>
    <row r="348" spans="1:12" ht="13.5" thickTop="1">
      <c r="A348" s="84"/>
      <c r="B348" s="83"/>
      <c r="C348" s="83"/>
      <c r="D348" s="41"/>
      <c r="E348" s="41"/>
      <c r="F348" s="83"/>
      <c r="G348" s="83"/>
      <c r="H348" s="83"/>
      <c r="I348" s="89">
        <v>2</v>
      </c>
      <c r="J348" s="90">
        <v>30.8</v>
      </c>
      <c r="K348" s="91">
        <v>21.592177353896108</v>
      </c>
      <c r="L348" s="85"/>
    </row>
    <row r="349" spans="1:12">
      <c r="A349" s="86"/>
      <c r="B349" s="83"/>
      <c r="C349" s="83"/>
      <c r="D349" s="83"/>
      <c r="E349" s="83"/>
      <c r="F349" s="83"/>
      <c r="G349" s="83"/>
      <c r="H349" s="83"/>
      <c r="I349" s="83"/>
      <c r="J349" s="92"/>
      <c r="K349" s="83"/>
      <c r="L349" s="85"/>
    </row>
    <row r="350" spans="1:12" ht="13.5" thickBot="1">
      <c r="A350" s="84" t="s">
        <v>488</v>
      </c>
      <c r="B350" s="83">
        <v>12.734375000000002</v>
      </c>
      <c r="C350" s="83" t="s">
        <v>265</v>
      </c>
      <c r="D350" s="83">
        <v>50</v>
      </c>
      <c r="E350" s="83">
        <v>75</v>
      </c>
      <c r="F350" s="83">
        <v>1</v>
      </c>
      <c r="G350" s="83"/>
      <c r="H350" s="83"/>
      <c r="I350" s="83">
        <v>1</v>
      </c>
      <c r="J350" s="92"/>
      <c r="K350" s="83">
        <v>9.2307808472938166</v>
      </c>
      <c r="L350" s="85" t="s">
        <v>312</v>
      </c>
    </row>
    <row r="351" spans="1:12" ht="13.5" thickTop="1">
      <c r="A351" s="84"/>
      <c r="B351" s="83"/>
      <c r="C351" s="83"/>
      <c r="D351" s="41"/>
      <c r="E351" s="41"/>
      <c r="F351" s="83"/>
      <c r="G351" s="83"/>
      <c r="H351" s="83"/>
      <c r="I351" s="89">
        <v>1</v>
      </c>
      <c r="J351" s="90">
        <v>38.799999999999997</v>
      </c>
      <c r="K351" s="91">
        <v>9.2307808472938166</v>
      </c>
      <c r="L351" s="85"/>
    </row>
    <row r="352" spans="1:12">
      <c r="A352" s="86"/>
      <c r="B352" s="83"/>
      <c r="C352" s="83"/>
      <c r="D352" s="83"/>
      <c r="E352" s="83"/>
      <c r="F352" s="83"/>
      <c r="G352" s="83"/>
      <c r="H352" s="83"/>
      <c r="I352" s="83"/>
      <c r="J352" s="92"/>
      <c r="K352" s="83"/>
      <c r="L352" s="85"/>
    </row>
    <row r="353" spans="1:12" ht="13.5" thickBot="1">
      <c r="A353" s="84" t="s">
        <v>489</v>
      </c>
      <c r="B353" s="83">
        <v>22.359375</v>
      </c>
      <c r="C353" s="83" t="s">
        <v>265</v>
      </c>
      <c r="D353" s="83">
        <v>75</v>
      </c>
      <c r="E353" s="83">
        <v>150</v>
      </c>
      <c r="F353" s="83">
        <v>1</v>
      </c>
      <c r="G353" s="83"/>
      <c r="H353" s="83"/>
      <c r="I353" s="83">
        <v>1</v>
      </c>
      <c r="J353" s="92"/>
      <c r="K353" s="83">
        <v>24.693354262107327</v>
      </c>
      <c r="L353" s="85" t="s">
        <v>448</v>
      </c>
    </row>
    <row r="354" spans="1:12" ht="13.5" thickTop="1">
      <c r="A354" s="84"/>
      <c r="B354" s="83"/>
      <c r="C354" s="83"/>
      <c r="D354" s="41"/>
      <c r="E354" s="41"/>
      <c r="F354" s="83"/>
      <c r="G354" s="83"/>
      <c r="H354" s="83"/>
      <c r="I354" s="89">
        <v>1</v>
      </c>
      <c r="J354" s="90">
        <v>76.400000000000006</v>
      </c>
      <c r="K354" s="91">
        <v>24.693354262107327</v>
      </c>
      <c r="L354" s="85" t="s">
        <v>449</v>
      </c>
    </row>
    <row r="355" spans="1:12">
      <c r="A355" s="86"/>
      <c r="B355" s="83"/>
      <c r="C355" s="83"/>
      <c r="D355" s="83"/>
      <c r="E355" s="83"/>
      <c r="F355" s="83"/>
      <c r="G355" s="83"/>
      <c r="H355" s="83"/>
      <c r="I355" s="83"/>
      <c r="J355" s="92"/>
      <c r="K355" s="83"/>
      <c r="L355" s="85" t="s">
        <v>270</v>
      </c>
    </row>
    <row r="356" spans="1:12" s="41" customFormat="1">
      <c r="A356" s="86"/>
      <c r="B356" s="83"/>
      <c r="C356" s="83"/>
      <c r="D356" s="83"/>
      <c r="E356" s="83"/>
      <c r="F356" s="83"/>
      <c r="G356" s="83"/>
      <c r="H356" s="83"/>
      <c r="I356" s="83"/>
      <c r="J356" s="92"/>
      <c r="K356" s="83"/>
      <c r="L356" s="85" t="s">
        <v>271</v>
      </c>
    </row>
    <row r="357" spans="1:12" s="41" customFormat="1">
      <c r="A357" s="86"/>
      <c r="B357" s="83"/>
      <c r="C357" s="83"/>
      <c r="D357" s="83"/>
      <c r="E357" s="83"/>
      <c r="F357" s="83"/>
      <c r="G357" s="83"/>
      <c r="H357" s="83"/>
      <c r="I357" s="83"/>
      <c r="J357" s="92"/>
      <c r="K357" s="83"/>
      <c r="L357" s="85"/>
    </row>
    <row r="358" spans="1:12">
      <c r="A358" s="84" t="s">
        <v>490</v>
      </c>
      <c r="B358" s="83">
        <v>5.1875</v>
      </c>
      <c r="C358" s="83" t="s">
        <v>265</v>
      </c>
      <c r="D358" s="83">
        <v>25</v>
      </c>
      <c r="E358" s="83">
        <v>25</v>
      </c>
      <c r="F358" s="83">
        <v>1</v>
      </c>
      <c r="G358" s="83"/>
      <c r="H358" s="83"/>
      <c r="I358" s="83">
        <v>1</v>
      </c>
      <c r="J358" s="92"/>
      <c r="K358" s="83" t="s">
        <v>408</v>
      </c>
      <c r="L358" s="85" t="s">
        <v>326</v>
      </c>
    </row>
    <row r="359" spans="1:12">
      <c r="A359" s="84"/>
      <c r="B359" s="83">
        <v>12.734375000000002</v>
      </c>
      <c r="C359" s="83" t="s">
        <v>265</v>
      </c>
      <c r="D359" s="83">
        <v>50</v>
      </c>
      <c r="E359" s="83">
        <v>75</v>
      </c>
      <c r="F359" s="83">
        <v>1</v>
      </c>
      <c r="G359" s="83">
        <v>1</v>
      </c>
      <c r="H359" s="83"/>
      <c r="I359" s="83">
        <v>2</v>
      </c>
      <c r="J359" s="92"/>
      <c r="K359" s="83">
        <v>5.989202288879599</v>
      </c>
      <c r="L359" s="85" t="s">
        <v>332</v>
      </c>
    </row>
    <row r="360" spans="1:12">
      <c r="A360" s="84"/>
      <c r="B360" s="83">
        <v>20</v>
      </c>
      <c r="C360" s="83" t="s">
        <v>265</v>
      </c>
      <c r="D360" s="83">
        <v>50</v>
      </c>
      <c r="E360" s="83">
        <v>150</v>
      </c>
      <c r="F360" s="83">
        <v>1</v>
      </c>
      <c r="G360" s="83"/>
      <c r="H360" s="83"/>
      <c r="I360" s="83">
        <v>1</v>
      </c>
      <c r="J360" s="92"/>
      <c r="K360" s="83">
        <v>9.4063545150501664</v>
      </c>
      <c r="L360" s="85" t="s">
        <v>450</v>
      </c>
    </row>
    <row r="361" spans="1:12" s="41" customFormat="1" ht="13.5" thickBot="1">
      <c r="A361" s="84"/>
      <c r="B361" s="83">
        <v>20</v>
      </c>
      <c r="C361" s="83" t="s">
        <v>265</v>
      </c>
      <c r="D361" s="83">
        <v>100</v>
      </c>
      <c r="E361" s="83">
        <v>100</v>
      </c>
      <c r="F361" s="83">
        <v>1</v>
      </c>
      <c r="G361" s="83"/>
      <c r="H361" s="83"/>
      <c r="I361" s="83">
        <v>1</v>
      </c>
      <c r="J361" s="92"/>
      <c r="K361" s="83">
        <v>12.541806020066888</v>
      </c>
      <c r="L361" s="85" t="s">
        <v>451</v>
      </c>
    </row>
    <row r="362" spans="1:12" ht="13.5" thickTop="1">
      <c r="A362" s="84"/>
      <c r="B362" s="83"/>
      <c r="C362" s="83"/>
      <c r="D362" s="41"/>
      <c r="E362" s="41"/>
      <c r="F362" s="83"/>
      <c r="G362" s="83"/>
      <c r="H362" s="83"/>
      <c r="I362" s="89">
        <v>5</v>
      </c>
      <c r="J362" s="90">
        <v>119.60000000000001</v>
      </c>
      <c r="K362" s="91">
        <v>28.140677257525084</v>
      </c>
      <c r="L362" s="85"/>
    </row>
    <row r="363" spans="1:12">
      <c r="A363" s="86"/>
      <c r="B363" s="83"/>
      <c r="C363" s="83"/>
      <c r="D363" s="83"/>
      <c r="E363" s="83"/>
      <c r="F363" s="83"/>
      <c r="G363" s="83"/>
      <c r="H363" s="83"/>
      <c r="I363" s="83"/>
      <c r="J363" s="92"/>
      <c r="K363" s="83"/>
      <c r="L363" s="85"/>
    </row>
    <row r="364" spans="1:12">
      <c r="A364" s="84" t="s">
        <v>491</v>
      </c>
      <c r="B364" s="83">
        <v>20</v>
      </c>
      <c r="C364" s="83" t="s">
        <v>265</v>
      </c>
      <c r="D364" s="83">
        <v>100</v>
      </c>
      <c r="E364" s="83">
        <v>100</v>
      </c>
      <c r="F364" s="83">
        <v>1</v>
      </c>
      <c r="G364" s="83"/>
      <c r="H364" s="83"/>
      <c r="I364" s="83">
        <v>1</v>
      </c>
      <c r="J364" s="92"/>
      <c r="K364" s="83">
        <v>30.487804878048784</v>
      </c>
      <c r="L364" s="85" t="s">
        <v>272</v>
      </c>
    </row>
    <row r="365" spans="1:12" ht="13.5" thickBot="1">
      <c r="A365" s="84"/>
      <c r="B365" s="83">
        <v>26.984375</v>
      </c>
      <c r="C365" s="83" t="s">
        <v>265</v>
      </c>
      <c r="D365" s="83">
        <v>125</v>
      </c>
      <c r="E365" s="83">
        <v>150</v>
      </c>
      <c r="F365" s="83">
        <v>1</v>
      </c>
      <c r="G365" s="83"/>
      <c r="H365" s="83"/>
      <c r="I365" s="83">
        <v>1</v>
      </c>
      <c r="J365" s="92"/>
      <c r="K365" s="83">
        <v>77.127596227134148</v>
      </c>
      <c r="L365" s="85" t="s">
        <v>302</v>
      </c>
    </row>
    <row r="366" spans="1:12" ht="13.5" thickTop="1">
      <c r="A366" s="84"/>
      <c r="B366" s="83"/>
      <c r="C366" s="83"/>
      <c r="D366" s="41"/>
      <c r="E366" s="41"/>
      <c r="F366" s="83"/>
      <c r="G366" s="83"/>
      <c r="H366" s="83"/>
      <c r="I366" s="89">
        <v>2</v>
      </c>
      <c r="J366" s="90">
        <v>49.199999999999996</v>
      </c>
      <c r="K366" s="91">
        <v>107.61540110518294</v>
      </c>
      <c r="L366" s="85" t="s">
        <v>452</v>
      </c>
    </row>
    <row r="367" spans="1:12">
      <c r="A367" s="86"/>
      <c r="B367" s="83"/>
      <c r="C367" s="83"/>
      <c r="D367" s="83"/>
      <c r="E367" s="83"/>
      <c r="F367" s="83"/>
      <c r="G367" s="83"/>
      <c r="H367" s="83"/>
      <c r="I367" s="83"/>
      <c r="J367" s="92"/>
      <c r="K367" s="83"/>
      <c r="L367" s="85" t="s">
        <v>308</v>
      </c>
    </row>
    <row r="368" spans="1:12" s="41" customFormat="1">
      <c r="A368" s="86"/>
      <c r="B368" s="83"/>
      <c r="C368" s="83"/>
      <c r="D368" s="83"/>
      <c r="E368" s="83"/>
      <c r="F368" s="83"/>
      <c r="G368" s="83"/>
      <c r="H368" s="83"/>
      <c r="I368" s="83"/>
      <c r="J368" s="92"/>
      <c r="K368" s="83"/>
      <c r="L368" s="85"/>
    </row>
    <row r="369" spans="1:12">
      <c r="A369" s="84" t="s">
        <v>492</v>
      </c>
      <c r="B369" s="83">
        <v>7.7343750000000009</v>
      </c>
      <c r="C369" s="83" t="s">
        <v>265</v>
      </c>
      <c r="D369" s="83">
        <v>25</v>
      </c>
      <c r="E369" s="83">
        <v>50</v>
      </c>
      <c r="F369" s="83">
        <v>1</v>
      </c>
      <c r="G369" s="83"/>
      <c r="H369" s="83"/>
      <c r="I369" s="83">
        <v>1</v>
      </c>
      <c r="J369" s="92"/>
      <c r="K369" s="83">
        <v>1.6784667968750002</v>
      </c>
      <c r="L369" s="85" t="s">
        <v>453</v>
      </c>
    </row>
    <row r="370" spans="1:12" ht="13.5" thickBot="1">
      <c r="A370" s="84"/>
      <c r="B370" s="83">
        <v>10.25</v>
      </c>
      <c r="C370" s="83" t="s">
        <v>265</v>
      </c>
      <c r="D370" s="83">
        <v>50</v>
      </c>
      <c r="E370" s="83">
        <v>50</v>
      </c>
      <c r="F370" s="83">
        <v>1</v>
      </c>
      <c r="G370" s="83"/>
      <c r="H370" s="83"/>
      <c r="I370" s="83">
        <v>1</v>
      </c>
      <c r="J370" s="92"/>
      <c r="K370" s="83">
        <v>4.4487847222222223</v>
      </c>
      <c r="L370" s="85" t="s">
        <v>302</v>
      </c>
    </row>
    <row r="371" spans="1:12" ht="13.5" thickTop="1">
      <c r="A371" s="84"/>
      <c r="B371" s="83"/>
      <c r="C371" s="83"/>
      <c r="D371" s="41"/>
      <c r="E371" s="41"/>
      <c r="F371" s="83"/>
      <c r="G371" s="83"/>
      <c r="H371" s="83"/>
      <c r="I371" s="89">
        <v>2</v>
      </c>
      <c r="J371" s="90">
        <v>43.2</v>
      </c>
      <c r="K371" s="91">
        <v>6.1272515190972223</v>
      </c>
      <c r="L371" s="85" t="s">
        <v>454</v>
      </c>
    </row>
    <row r="372" spans="1:12">
      <c r="A372" s="86"/>
      <c r="B372" s="83"/>
      <c r="C372" s="83"/>
      <c r="D372" s="83"/>
      <c r="E372" s="83"/>
      <c r="F372" s="83"/>
      <c r="G372" s="83"/>
      <c r="H372" s="83"/>
      <c r="I372" s="83"/>
      <c r="J372" s="92"/>
      <c r="K372" s="83"/>
      <c r="L372" s="85" t="s">
        <v>308</v>
      </c>
    </row>
    <row r="373" spans="1:12" s="41" customFormat="1">
      <c r="A373" s="86"/>
      <c r="B373" s="83"/>
      <c r="C373" s="83"/>
      <c r="D373" s="83"/>
      <c r="E373" s="83"/>
      <c r="F373" s="83"/>
      <c r="G373" s="83"/>
      <c r="H373" s="83"/>
      <c r="I373" s="83"/>
      <c r="J373" s="92"/>
      <c r="K373" s="83"/>
      <c r="L373" s="85"/>
    </row>
    <row r="374" spans="1:12" ht="13.5" thickBot="1">
      <c r="A374" s="84" t="s">
        <v>493</v>
      </c>
      <c r="B374" s="83">
        <v>15.187500000000002</v>
      </c>
      <c r="C374" s="83" t="s">
        <v>265</v>
      </c>
      <c r="D374" s="83">
        <v>50</v>
      </c>
      <c r="E374" s="83">
        <v>100</v>
      </c>
      <c r="F374" s="83">
        <v>1</v>
      </c>
      <c r="G374" s="83"/>
      <c r="H374" s="83"/>
      <c r="I374" s="83">
        <v>1</v>
      </c>
      <c r="J374" s="92"/>
      <c r="K374" s="83">
        <v>8.1361607142857153</v>
      </c>
      <c r="L374" s="85" t="s">
        <v>281</v>
      </c>
    </row>
    <row r="375" spans="1:12" ht="13.5" thickTop="1">
      <c r="A375" s="84"/>
      <c r="B375" s="83"/>
      <c r="C375" s="83"/>
      <c r="D375" s="41"/>
      <c r="E375" s="41"/>
      <c r="F375" s="83"/>
      <c r="G375" s="83"/>
      <c r="H375" s="83"/>
      <c r="I375" s="89">
        <v>1</v>
      </c>
      <c r="J375" s="90">
        <v>70</v>
      </c>
      <c r="K375" s="91">
        <v>8.1361607142857153</v>
      </c>
      <c r="L375" s="85" t="s">
        <v>452</v>
      </c>
    </row>
    <row r="376" spans="1:12">
      <c r="A376" s="86"/>
      <c r="B376" s="83"/>
      <c r="C376" s="83"/>
      <c r="D376" s="83"/>
      <c r="E376" s="83"/>
      <c r="F376" s="83"/>
      <c r="G376" s="83"/>
      <c r="H376" s="83"/>
      <c r="I376" s="83"/>
      <c r="J376" s="92"/>
      <c r="K376" s="83"/>
      <c r="L376" s="85" t="s">
        <v>308</v>
      </c>
    </row>
    <row r="377" spans="1:12" s="41" customFormat="1">
      <c r="A377" s="86"/>
      <c r="B377" s="83"/>
      <c r="C377" s="83"/>
      <c r="D377" s="83"/>
      <c r="E377" s="83"/>
      <c r="F377" s="83"/>
      <c r="G377" s="83"/>
      <c r="H377" s="83"/>
      <c r="I377" s="83"/>
      <c r="J377" s="92"/>
      <c r="K377" s="83"/>
      <c r="L377" s="85"/>
    </row>
    <row r="378" spans="1:12">
      <c r="A378" s="84" t="s">
        <v>494</v>
      </c>
      <c r="B378" s="83">
        <v>7.7343750000000009</v>
      </c>
      <c r="C378" s="83" t="s">
        <v>265</v>
      </c>
      <c r="D378" s="83">
        <v>25</v>
      </c>
      <c r="E378" s="83">
        <v>50</v>
      </c>
      <c r="F378" s="83">
        <v>1</v>
      </c>
      <c r="G378" s="83"/>
      <c r="H378" s="83"/>
      <c r="I378" s="83">
        <v>1</v>
      </c>
      <c r="J378" s="92"/>
      <c r="K378" s="83">
        <v>0.90637207031250022</v>
      </c>
      <c r="L378" s="85" t="s">
        <v>334</v>
      </c>
    </row>
    <row r="379" spans="1:12">
      <c r="A379" s="84"/>
      <c r="B379" s="83">
        <v>12.734375000000002</v>
      </c>
      <c r="C379" s="83" t="s">
        <v>265</v>
      </c>
      <c r="D379" s="83">
        <v>50</v>
      </c>
      <c r="E379" s="83">
        <v>75</v>
      </c>
      <c r="F379" s="83">
        <v>1</v>
      </c>
      <c r="G379" s="83"/>
      <c r="H379" s="83"/>
      <c r="I379" s="83">
        <v>1</v>
      </c>
      <c r="J379" s="92"/>
      <c r="K379" s="83">
        <v>4.4769287109375009</v>
      </c>
      <c r="L379" s="85" t="s">
        <v>454</v>
      </c>
    </row>
    <row r="380" spans="1:12" ht="13.5" thickBot="1">
      <c r="A380" s="84"/>
      <c r="B380" s="83">
        <v>20</v>
      </c>
      <c r="C380" s="83" t="s">
        <v>265</v>
      </c>
      <c r="D380" s="83">
        <v>75</v>
      </c>
      <c r="E380" s="83">
        <v>125</v>
      </c>
      <c r="F380" s="83">
        <v>1</v>
      </c>
      <c r="G380" s="83"/>
      <c r="H380" s="83"/>
      <c r="I380" s="83">
        <v>1</v>
      </c>
      <c r="J380" s="92"/>
      <c r="K380" s="83">
        <v>17.578125</v>
      </c>
      <c r="L380" s="85" t="s">
        <v>308</v>
      </c>
    </row>
    <row r="381" spans="1:12" ht="13.5" thickTop="1">
      <c r="A381" s="84"/>
      <c r="B381" s="83"/>
      <c r="C381" s="83"/>
      <c r="D381" s="41"/>
      <c r="E381" s="41"/>
      <c r="F381" s="83"/>
      <c r="G381" s="83"/>
      <c r="H381" s="83"/>
      <c r="I381" s="89">
        <v>3</v>
      </c>
      <c r="J381" s="90">
        <v>80</v>
      </c>
      <c r="K381" s="91">
        <v>22.96142578125</v>
      </c>
      <c r="L381" s="85"/>
    </row>
    <row r="382" spans="1:12">
      <c r="A382" s="86"/>
      <c r="B382" s="83"/>
      <c r="C382" s="83"/>
      <c r="D382" s="83"/>
      <c r="E382" s="83"/>
      <c r="F382" s="83"/>
      <c r="G382" s="83"/>
      <c r="H382" s="83"/>
      <c r="I382" s="83"/>
      <c r="J382" s="92"/>
      <c r="K382" s="83"/>
      <c r="L382" s="85"/>
    </row>
    <row r="383" spans="1:12">
      <c r="A383" s="84" t="s">
        <v>495</v>
      </c>
      <c r="B383" s="108" t="s">
        <v>274</v>
      </c>
      <c r="C383" s="83"/>
      <c r="D383" s="83"/>
      <c r="E383" s="83"/>
      <c r="F383" s="83"/>
      <c r="G383" s="83"/>
      <c r="H383" s="83"/>
      <c r="I383" s="87"/>
      <c r="J383" s="88"/>
      <c r="K383" s="87"/>
      <c r="L383" s="85" t="s">
        <v>374</v>
      </c>
    </row>
    <row r="384" spans="1:12">
      <c r="A384" s="84"/>
      <c r="B384" s="83"/>
      <c r="C384" s="83"/>
      <c r="D384" s="41"/>
      <c r="E384" s="41"/>
      <c r="F384" s="83"/>
      <c r="G384" s="83"/>
      <c r="H384" s="83"/>
      <c r="I384" s="107"/>
      <c r="J384" s="88"/>
      <c r="K384" s="87"/>
      <c r="L384" s="85"/>
    </row>
    <row r="385" spans="1:12">
      <c r="A385" s="86"/>
      <c r="B385" s="83"/>
      <c r="C385" s="83"/>
      <c r="D385" s="83"/>
      <c r="E385" s="83"/>
      <c r="F385" s="83"/>
      <c r="G385" s="83"/>
      <c r="H385" s="83"/>
      <c r="I385" s="83"/>
      <c r="J385" s="92"/>
      <c r="K385" s="83"/>
      <c r="L385" s="85"/>
    </row>
    <row r="386" spans="1:12">
      <c r="A386" s="84" t="s">
        <v>496</v>
      </c>
      <c r="B386" s="83">
        <v>10.25</v>
      </c>
      <c r="C386" s="83" t="s">
        <v>265</v>
      </c>
      <c r="D386" s="83">
        <v>50</v>
      </c>
      <c r="E386" s="83">
        <v>50</v>
      </c>
      <c r="F386" s="83">
        <v>1</v>
      </c>
      <c r="G386" s="83"/>
      <c r="H386" s="83"/>
      <c r="I386" s="83">
        <v>1</v>
      </c>
      <c r="J386" s="92"/>
      <c r="K386" s="83">
        <v>3.1403186274509807</v>
      </c>
      <c r="L386" s="85" t="s">
        <v>374</v>
      </c>
    </row>
    <row r="387" spans="1:12" ht="13.5" thickBot="1">
      <c r="A387" s="84"/>
      <c r="B387" s="83">
        <v>20</v>
      </c>
      <c r="C387" s="83" t="s">
        <v>265</v>
      </c>
      <c r="D387" s="83">
        <v>75</v>
      </c>
      <c r="E387" s="83">
        <v>125</v>
      </c>
      <c r="F387" s="83">
        <v>1</v>
      </c>
      <c r="G387" s="83"/>
      <c r="H387" s="83"/>
      <c r="I387" s="83">
        <v>1</v>
      </c>
      <c r="J387" s="92"/>
      <c r="K387" s="83">
        <v>22.977941176470591</v>
      </c>
      <c r="L387" s="85"/>
    </row>
    <row r="388" spans="1:12" ht="13.5" thickTop="1">
      <c r="A388" s="84"/>
      <c r="B388" s="83"/>
      <c r="C388" s="83"/>
      <c r="D388" s="41"/>
      <c r="E388" s="41"/>
      <c r="F388" s="83"/>
      <c r="G388" s="83"/>
      <c r="H388" s="83"/>
      <c r="I388" s="89">
        <v>2</v>
      </c>
      <c r="J388" s="90">
        <v>61.199999999999996</v>
      </c>
      <c r="K388" s="91">
        <v>26.118259803921571</v>
      </c>
      <c r="L388" s="85"/>
    </row>
    <row r="389" spans="1:12">
      <c r="A389" s="86"/>
      <c r="B389" s="83"/>
      <c r="C389" s="83"/>
      <c r="D389" s="83"/>
      <c r="E389" s="83"/>
      <c r="F389" s="83"/>
      <c r="G389" s="83"/>
      <c r="H389" s="83"/>
      <c r="I389" s="83"/>
      <c r="J389" s="92"/>
      <c r="K389" s="83"/>
      <c r="L389" s="85"/>
    </row>
    <row r="390" spans="1:12">
      <c r="A390" s="84" t="s">
        <v>497</v>
      </c>
      <c r="B390" s="83">
        <v>3.1275000000000004</v>
      </c>
      <c r="C390" s="83" t="s">
        <v>265</v>
      </c>
      <c r="D390" s="83">
        <v>15</v>
      </c>
      <c r="E390" s="83">
        <v>15</v>
      </c>
      <c r="F390" s="83">
        <v>1</v>
      </c>
      <c r="G390" s="83"/>
      <c r="H390" s="83"/>
      <c r="I390" s="83">
        <v>1</v>
      </c>
      <c r="J390" s="92"/>
      <c r="K390" s="83" t="s">
        <v>408</v>
      </c>
      <c r="L390" s="85" t="s">
        <v>532</v>
      </c>
    </row>
    <row r="391" spans="1:12">
      <c r="A391" s="84"/>
      <c r="B391" s="83">
        <v>5.1875</v>
      </c>
      <c r="C391" s="83" t="s">
        <v>265</v>
      </c>
      <c r="D391" s="83">
        <v>25</v>
      </c>
      <c r="E391" s="83">
        <v>25</v>
      </c>
      <c r="F391" s="83">
        <v>1</v>
      </c>
      <c r="G391" s="83"/>
      <c r="H391" s="83"/>
      <c r="I391" s="83">
        <v>1</v>
      </c>
      <c r="J391" s="92"/>
      <c r="K391" s="83" t="s">
        <v>408</v>
      </c>
      <c r="L391" s="85"/>
    </row>
    <row r="392" spans="1:12" ht="13.5" thickBot="1">
      <c r="A392" s="84"/>
      <c r="B392" s="83">
        <v>7.7343750000000009</v>
      </c>
      <c r="C392" s="83" t="s">
        <v>265</v>
      </c>
      <c r="D392" s="83">
        <v>25</v>
      </c>
      <c r="E392" s="83">
        <v>50</v>
      </c>
      <c r="F392" s="83">
        <v>1</v>
      </c>
      <c r="G392" s="83"/>
      <c r="H392" s="83"/>
      <c r="I392" s="83">
        <v>1</v>
      </c>
      <c r="J392" s="92"/>
      <c r="K392" s="83">
        <v>0.5629640188276398</v>
      </c>
      <c r="L392" s="85"/>
    </row>
    <row r="393" spans="1:12" ht="13.5" thickTop="1">
      <c r="A393" s="84"/>
      <c r="B393" s="83"/>
      <c r="C393" s="83"/>
      <c r="D393" s="41"/>
      <c r="E393" s="41"/>
      <c r="F393" s="83"/>
      <c r="G393" s="83"/>
      <c r="H393" s="83"/>
      <c r="I393" s="89">
        <v>3</v>
      </c>
      <c r="J393" s="90">
        <v>128.80000000000001</v>
      </c>
      <c r="K393" s="91">
        <v>0.79273158482142858</v>
      </c>
      <c r="L393" s="85"/>
    </row>
    <row r="394" spans="1:12">
      <c r="A394" s="86"/>
      <c r="B394" s="83"/>
      <c r="C394" s="83"/>
      <c r="D394" s="83"/>
      <c r="E394" s="83"/>
      <c r="F394" s="83"/>
      <c r="G394" s="83"/>
      <c r="H394" s="83"/>
      <c r="I394" s="83"/>
      <c r="J394" s="92"/>
      <c r="K394" s="83"/>
      <c r="L394" s="85"/>
    </row>
    <row r="395" spans="1:12">
      <c r="A395" s="84" t="s">
        <v>498</v>
      </c>
      <c r="B395" s="83">
        <v>5.1875</v>
      </c>
      <c r="C395" s="83" t="s">
        <v>265</v>
      </c>
      <c r="D395" s="83">
        <v>25</v>
      </c>
      <c r="E395" s="83">
        <v>25</v>
      </c>
      <c r="F395" s="83">
        <v>1</v>
      </c>
      <c r="G395" s="83">
        <v>1</v>
      </c>
      <c r="H395" s="83"/>
      <c r="I395" s="83">
        <v>2</v>
      </c>
      <c r="J395" s="92"/>
      <c r="K395" s="83">
        <v>0.50033757716049376</v>
      </c>
      <c r="L395" s="85" t="s">
        <v>332</v>
      </c>
    </row>
    <row r="396" spans="1:12">
      <c r="A396" s="84"/>
      <c r="B396" s="83">
        <v>7.7343750000000009</v>
      </c>
      <c r="C396" s="83" t="s">
        <v>265</v>
      </c>
      <c r="D396" s="83">
        <v>25</v>
      </c>
      <c r="E396" s="83">
        <v>50</v>
      </c>
      <c r="F396" s="83">
        <v>1</v>
      </c>
      <c r="G396" s="83"/>
      <c r="H396" s="83"/>
      <c r="I396" s="83">
        <v>1</v>
      </c>
      <c r="J396" s="92"/>
      <c r="K396" s="83">
        <v>0.74598524305555569</v>
      </c>
      <c r="L396" s="85" t="s">
        <v>533</v>
      </c>
    </row>
    <row r="397" spans="1:12">
      <c r="A397" s="84"/>
      <c r="B397" s="83">
        <v>10.25</v>
      </c>
      <c r="C397" s="83" t="s">
        <v>265</v>
      </c>
      <c r="D397" s="83">
        <v>25</v>
      </c>
      <c r="E397" s="83">
        <v>75</v>
      </c>
      <c r="F397" s="83"/>
      <c r="G397" s="83">
        <v>1</v>
      </c>
      <c r="H397" s="83"/>
      <c r="I397" s="83">
        <v>1</v>
      </c>
      <c r="J397" s="92"/>
      <c r="K397" s="83">
        <v>1.4829282407407407</v>
      </c>
      <c r="L397" s="85" t="s">
        <v>534</v>
      </c>
    </row>
    <row r="398" spans="1:12" s="41" customFormat="1" ht="13.5" thickBot="1">
      <c r="A398" s="84"/>
      <c r="B398" s="83">
        <v>24.6875</v>
      </c>
      <c r="C398" s="83" t="s">
        <v>265</v>
      </c>
      <c r="D398" s="83">
        <v>100</v>
      </c>
      <c r="E398" s="83">
        <v>150</v>
      </c>
      <c r="F398" s="83">
        <v>1</v>
      </c>
      <c r="G398" s="83"/>
      <c r="H398" s="83"/>
      <c r="I398" s="83">
        <v>1</v>
      </c>
      <c r="J398" s="92"/>
      <c r="K398" s="83">
        <v>28.57349537037037</v>
      </c>
      <c r="L398" s="85"/>
    </row>
    <row r="399" spans="1:12" ht="13.5" thickTop="1">
      <c r="A399" s="84"/>
      <c r="B399" s="83"/>
      <c r="C399" s="83"/>
      <c r="D399" s="41"/>
      <c r="E399" s="41"/>
      <c r="F399" s="83"/>
      <c r="G399" s="83"/>
      <c r="H399" s="83"/>
      <c r="I399" s="89">
        <v>5</v>
      </c>
      <c r="J399" s="90">
        <v>97.2</v>
      </c>
      <c r="K399" s="91">
        <v>31.302746431327162</v>
      </c>
      <c r="L399" s="85"/>
    </row>
    <row r="400" spans="1:12">
      <c r="A400" s="86"/>
      <c r="B400" s="83"/>
      <c r="C400" s="83"/>
      <c r="D400" s="83"/>
      <c r="E400" s="83"/>
      <c r="F400" s="83"/>
      <c r="G400" s="83"/>
      <c r="H400" s="83"/>
      <c r="I400" s="83"/>
      <c r="J400" s="92"/>
      <c r="K400" s="83"/>
      <c r="L400" s="85"/>
    </row>
    <row r="401" spans="1:12">
      <c r="A401" s="84" t="s">
        <v>499</v>
      </c>
      <c r="B401" s="83">
        <v>5.1875</v>
      </c>
      <c r="C401" s="83" t="s">
        <v>265</v>
      </c>
      <c r="D401" s="83">
        <v>25</v>
      </c>
      <c r="E401" s="83">
        <v>25</v>
      </c>
      <c r="F401" s="83"/>
      <c r="G401" s="83">
        <v>1</v>
      </c>
      <c r="H401" s="83"/>
      <c r="I401" s="83">
        <v>1</v>
      </c>
      <c r="J401" s="92"/>
      <c r="K401" s="83" t="s">
        <v>408</v>
      </c>
      <c r="L401" s="85" t="s">
        <v>535</v>
      </c>
    </row>
    <row r="402" spans="1:12" ht="13.5" thickBot="1">
      <c r="A402" s="84"/>
      <c r="B402" s="83">
        <v>7.7343750000000009</v>
      </c>
      <c r="C402" s="83" t="s">
        <v>265</v>
      </c>
      <c r="D402" s="83">
        <v>25</v>
      </c>
      <c r="E402" s="83">
        <v>50</v>
      </c>
      <c r="F402" s="83">
        <v>1</v>
      </c>
      <c r="G402" s="83"/>
      <c r="H402" s="83"/>
      <c r="I402" s="83">
        <v>1</v>
      </c>
      <c r="J402" s="92"/>
      <c r="K402" s="83">
        <v>0.73094521799395173</v>
      </c>
      <c r="L402" s="85" t="s">
        <v>536</v>
      </c>
    </row>
    <row r="403" spans="1:12" ht="13.5" thickTop="1">
      <c r="A403" s="84"/>
      <c r="B403" s="83"/>
      <c r="C403" s="83"/>
      <c r="D403" s="41"/>
      <c r="E403" s="41"/>
      <c r="F403" s="83"/>
      <c r="G403" s="83"/>
      <c r="H403" s="83"/>
      <c r="I403" s="89">
        <v>2</v>
      </c>
      <c r="J403" s="90">
        <v>99.2</v>
      </c>
      <c r="K403" s="91">
        <v>0.97607028099798399</v>
      </c>
      <c r="L403" s="85" t="s">
        <v>270</v>
      </c>
    </row>
    <row r="404" spans="1:12">
      <c r="A404" s="86"/>
      <c r="B404" s="83"/>
      <c r="C404" s="83"/>
      <c r="D404" s="83"/>
      <c r="E404" s="83"/>
      <c r="F404" s="83"/>
      <c r="G404" s="83"/>
      <c r="H404" s="83"/>
      <c r="I404" s="83"/>
      <c r="J404" s="92"/>
      <c r="K404" s="83"/>
      <c r="L404" s="85" t="s">
        <v>431</v>
      </c>
    </row>
    <row r="405" spans="1:12" s="41" customFormat="1">
      <c r="A405" s="86"/>
      <c r="B405" s="83"/>
      <c r="C405" s="83"/>
      <c r="D405" s="83"/>
      <c r="E405" s="83"/>
      <c r="F405" s="83"/>
      <c r="G405" s="83"/>
      <c r="H405" s="83"/>
      <c r="I405" s="83"/>
      <c r="J405" s="92"/>
      <c r="K405" s="83"/>
      <c r="L405" s="85"/>
    </row>
    <row r="406" spans="1:12">
      <c r="A406" s="84" t="s">
        <v>500</v>
      </c>
      <c r="B406" s="83">
        <v>3.1275000000000004</v>
      </c>
      <c r="C406" s="83" t="s">
        <v>265</v>
      </c>
      <c r="D406" s="83">
        <v>15</v>
      </c>
      <c r="E406" s="83">
        <v>15</v>
      </c>
      <c r="F406" s="83">
        <v>1</v>
      </c>
      <c r="G406" s="83">
        <v>1</v>
      </c>
      <c r="H406" s="83"/>
      <c r="I406" s="83">
        <v>2</v>
      </c>
      <c r="J406" s="92"/>
      <c r="K406" s="83" t="s">
        <v>408</v>
      </c>
      <c r="L406" s="85" t="s">
        <v>283</v>
      </c>
    </row>
    <row r="407" spans="1:12">
      <c r="A407" s="84"/>
      <c r="B407" s="83">
        <v>5.1875</v>
      </c>
      <c r="C407" s="83" t="s">
        <v>265</v>
      </c>
      <c r="D407" s="83">
        <v>25</v>
      </c>
      <c r="E407" s="83">
        <v>25</v>
      </c>
      <c r="F407" s="83">
        <v>1</v>
      </c>
      <c r="G407" s="83"/>
      <c r="H407" s="83"/>
      <c r="I407" s="83">
        <v>1</v>
      </c>
      <c r="J407" s="92"/>
      <c r="K407" s="83" t="s">
        <v>408</v>
      </c>
      <c r="L407" s="85" t="s">
        <v>537</v>
      </c>
    </row>
    <row r="408" spans="1:12">
      <c r="A408" s="84"/>
      <c r="B408" s="83">
        <v>7.7343750000000009</v>
      </c>
      <c r="C408" s="83" t="s">
        <v>265</v>
      </c>
      <c r="D408" s="83">
        <v>25</v>
      </c>
      <c r="E408" s="83">
        <v>50</v>
      </c>
      <c r="F408" s="83">
        <v>1</v>
      </c>
      <c r="G408" s="83">
        <v>1</v>
      </c>
      <c r="H408" s="83"/>
      <c r="I408" s="83">
        <v>2</v>
      </c>
      <c r="J408" s="92"/>
      <c r="K408" s="83">
        <v>2.5003367456896561</v>
      </c>
      <c r="L408" s="85" t="s">
        <v>308</v>
      </c>
    </row>
    <row r="409" spans="1:12" s="41" customFormat="1" ht="13.5" thickBot="1">
      <c r="A409" s="84"/>
      <c r="B409" s="83">
        <v>31.484375</v>
      </c>
      <c r="C409" s="83" t="s">
        <v>265</v>
      </c>
      <c r="D409" s="83">
        <v>125</v>
      </c>
      <c r="E409" s="83">
        <v>200</v>
      </c>
      <c r="F409" s="83">
        <v>1</v>
      </c>
      <c r="G409" s="83"/>
      <c r="H409" s="83"/>
      <c r="I409" s="83">
        <v>1</v>
      </c>
      <c r="J409" s="92"/>
      <c r="K409" s="83">
        <v>101.78138469827587</v>
      </c>
      <c r="L409" s="85"/>
    </row>
    <row r="410" spans="1:12" ht="13.5" thickTop="1">
      <c r="A410" s="84"/>
      <c r="B410" s="83"/>
      <c r="C410" s="83"/>
      <c r="D410" s="41"/>
      <c r="E410" s="41"/>
      <c r="F410" s="83"/>
      <c r="G410" s="83"/>
      <c r="H410" s="83"/>
      <c r="I410" s="89">
        <v>6</v>
      </c>
      <c r="J410" s="90">
        <v>57.999999999999993</v>
      </c>
      <c r="K410" s="91">
        <v>104.88295797413794</v>
      </c>
      <c r="L410" s="85"/>
    </row>
    <row r="411" spans="1:12">
      <c r="A411" s="86"/>
      <c r="B411" s="83"/>
      <c r="C411" s="83"/>
      <c r="D411" s="83"/>
      <c r="E411" s="83"/>
      <c r="F411" s="83"/>
      <c r="G411" s="83"/>
      <c r="H411" s="83"/>
      <c r="I411" s="83"/>
      <c r="J411" s="92"/>
      <c r="K411" s="83"/>
      <c r="L411" s="85"/>
    </row>
    <row r="412" spans="1:12">
      <c r="A412" s="84" t="s">
        <v>501</v>
      </c>
      <c r="B412" s="83">
        <v>5.1875</v>
      </c>
      <c r="C412" s="83" t="s">
        <v>265</v>
      </c>
      <c r="D412" s="83">
        <v>25</v>
      </c>
      <c r="E412" s="83">
        <v>25</v>
      </c>
      <c r="F412" s="83"/>
      <c r="G412" s="83">
        <v>1</v>
      </c>
      <c r="H412" s="83"/>
      <c r="I412" s="83">
        <v>1</v>
      </c>
      <c r="J412" s="92"/>
      <c r="K412" s="83" t="s">
        <v>408</v>
      </c>
      <c r="L412" s="85" t="s">
        <v>538</v>
      </c>
    </row>
    <row r="413" spans="1:12">
      <c r="A413" s="84"/>
      <c r="B413" s="83">
        <v>7.7343750000000009</v>
      </c>
      <c r="C413" s="83" t="s">
        <v>265</v>
      </c>
      <c r="D413" s="83">
        <v>25</v>
      </c>
      <c r="E413" s="83">
        <v>50</v>
      </c>
      <c r="F413" s="83">
        <v>2</v>
      </c>
      <c r="G413" s="83"/>
      <c r="H413" s="83"/>
      <c r="I413" s="83">
        <v>2</v>
      </c>
      <c r="J413" s="92"/>
      <c r="K413" s="83">
        <v>1.6041983545353984</v>
      </c>
      <c r="L413" s="85" t="s">
        <v>270</v>
      </c>
    </row>
    <row r="414" spans="1:12">
      <c r="A414" s="84"/>
      <c r="B414" s="83">
        <v>10.25</v>
      </c>
      <c r="C414" s="83" t="s">
        <v>265</v>
      </c>
      <c r="D414" s="83">
        <v>25</v>
      </c>
      <c r="E414" s="83">
        <v>75</v>
      </c>
      <c r="F414" s="83"/>
      <c r="G414" s="83">
        <v>1</v>
      </c>
      <c r="H414" s="83"/>
      <c r="I414" s="83">
        <v>1</v>
      </c>
      <c r="J414" s="92"/>
      <c r="K414" s="83">
        <v>1.5944759402654867</v>
      </c>
      <c r="L414" s="85" t="s">
        <v>278</v>
      </c>
    </row>
    <row r="415" spans="1:12" s="41" customFormat="1" ht="13.5" thickBot="1">
      <c r="A415" s="84"/>
      <c r="B415" s="83">
        <v>10.25</v>
      </c>
      <c r="C415" s="83" t="s">
        <v>265</v>
      </c>
      <c r="D415" s="83">
        <v>50</v>
      </c>
      <c r="E415" s="83">
        <v>50</v>
      </c>
      <c r="F415" s="83">
        <v>1</v>
      </c>
      <c r="G415" s="83"/>
      <c r="H415" s="83"/>
      <c r="I415" s="83">
        <v>1</v>
      </c>
      <c r="J415" s="92"/>
      <c r="K415" s="83">
        <v>2.1259679203539821</v>
      </c>
      <c r="L415" s="85"/>
    </row>
    <row r="416" spans="1:12" ht="13.5" thickTop="1">
      <c r="A416" s="84"/>
      <c r="B416" s="83"/>
      <c r="C416" s="83"/>
      <c r="D416" s="41"/>
      <c r="E416" s="41"/>
      <c r="F416" s="83"/>
      <c r="G416" s="83"/>
      <c r="H416" s="83"/>
      <c r="I416" s="89">
        <v>5</v>
      </c>
      <c r="J416" s="90">
        <v>90.4</v>
      </c>
      <c r="K416" s="91">
        <v>5.5936290099557517</v>
      </c>
      <c r="L416" s="85"/>
    </row>
    <row r="417" spans="1:12">
      <c r="A417" s="86"/>
      <c r="B417" s="83"/>
      <c r="C417" s="83"/>
      <c r="D417" s="83"/>
      <c r="E417" s="83"/>
      <c r="F417" s="83"/>
      <c r="G417" s="83"/>
      <c r="H417" s="83"/>
      <c r="I417" s="83"/>
      <c r="J417" s="92"/>
      <c r="K417" s="83"/>
      <c r="L417" s="85"/>
    </row>
    <row r="418" spans="1:12">
      <c r="A418" s="84" t="s">
        <v>502</v>
      </c>
      <c r="B418" s="83">
        <v>3.1275000000000004</v>
      </c>
      <c r="C418" s="83" t="s">
        <v>265</v>
      </c>
      <c r="D418" s="83">
        <v>15</v>
      </c>
      <c r="E418" s="83">
        <v>15</v>
      </c>
      <c r="F418" s="83">
        <v>10</v>
      </c>
      <c r="G418" s="83">
        <v>2</v>
      </c>
      <c r="H418" s="83"/>
      <c r="I418" s="83">
        <v>12</v>
      </c>
      <c r="J418" s="92"/>
      <c r="K418" s="83">
        <v>0.61131153474903477</v>
      </c>
      <c r="L418" s="85" t="s">
        <v>539</v>
      </c>
    </row>
    <row r="419" spans="1:12">
      <c r="A419" s="84"/>
      <c r="B419" s="83">
        <v>5.1875</v>
      </c>
      <c r="C419" s="83" t="s">
        <v>265</v>
      </c>
      <c r="D419" s="83">
        <v>25</v>
      </c>
      <c r="E419" s="83">
        <v>25</v>
      </c>
      <c r="F419" s="83">
        <v>2</v>
      </c>
      <c r="G419" s="83"/>
      <c r="H419" s="83">
        <v>1</v>
      </c>
      <c r="I419" s="83">
        <v>3</v>
      </c>
      <c r="J419" s="92"/>
      <c r="K419" s="83">
        <v>0.70414303812741319</v>
      </c>
      <c r="L419" s="85"/>
    </row>
    <row r="420" spans="1:12">
      <c r="A420" s="84"/>
      <c r="B420" s="83">
        <v>7.7343750000000009</v>
      </c>
      <c r="C420" s="83" t="s">
        <v>265</v>
      </c>
      <c r="D420" s="83">
        <v>25</v>
      </c>
      <c r="E420" s="83">
        <v>50</v>
      </c>
      <c r="F420" s="83">
        <v>2</v>
      </c>
      <c r="G420" s="83"/>
      <c r="H420" s="83"/>
      <c r="I420" s="83">
        <v>2</v>
      </c>
      <c r="J420" s="92"/>
      <c r="K420" s="83">
        <v>1.3998024251930505</v>
      </c>
      <c r="L420" s="85"/>
    </row>
    <row r="421" spans="1:12" s="41" customFormat="1">
      <c r="A421" s="84"/>
      <c r="B421" s="83">
        <v>10.25</v>
      </c>
      <c r="C421" s="83" t="s">
        <v>265</v>
      </c>
      <c r="D421" s="83">
        <v>50</v>
      </c>
      <c r="E421" s="83">
        <v>50</v>
      </c>
      <c r="F421" s="83"/>
      <c r="G421" s="83">
        <v>1</v>
      </c>
      <c r="H421" s="83"/>
      <c r="I421" s="83">
        <v>1</v>
      </c>
      <c r="J421" s="92"/>
      <c r="K421" s="83">
        <v>1.855091698841699</v>
      </c>
      <c r="L421" s="85"/>
    </row>
    <row r="422" spans="1:12" s="41" customFormat="1">
      <c r="A422" s="84"/>
      <c r="B422" s="83">
        <v>12.734375000000002</v>
      </c>
      <c r="C422" s="83" t="s">
        <v>265</v>
      </c>
      <c r="D422" s="83">
        <v>50</v>
      </c>
      <c r="E422" s="83">
        <v>75</v>
      </c>
      <c r="F422" s="83">
        <v>2</v>
      </c>
      <c r="G422" s="83"/>
      <c r="H422" s="83">
        <v>1</v>
      </c>
      <c r="I422" s="83">
        <v>3</v>
      </c>
      <c r="J422" s="92"/>
      <c r="K422" s="83">
        <v>10.371263423021238</v>
      </c>
      <c r="L422" s="85"/>
    </row>
    <row r="423" spans="1:12" s="41" customFormat="1" ht="13.5" thickBot="1">
      <c r="A423" s="84"/>
      <c r="B423" s="83">
        <v>17.609375</v>
      </c>
      <c r="C423" s="83" t="s">
        <v>265</v>
      </c>
      <c r="D423" s="83">
        <v>75</v>
      </c>
      <c r="E423" s="83">
        <v>100</v>
      </c>
      <c r="F423" s="83">
        <v>1</v>
      </c>
      <c r="G423" s="83">
        <v>1</v>
      </c>
      <c r="H423" s="83"/>
      <c r="I423" s="83">
        <v>2</v>
      </c>
      <c r="J423" s="92"/>
      <c r="K423" s="83">
        <v>19.122149493243246</v>
      </c>
      <c r="L423" s="85"/>
    </row>
    <row r="424" spans="1:12" ht="13.5" thickTop="1">
      <c r="A424" s="84"/>
      <c r="B424" s="83"/>
      <c r="C424" s="83"/>
      <c r="D424" s="41"/>
      <c r="E424" s="41"/>
      <c r="F424" s="83"/>
      <c r="G424" s="83"/>
      <c r="H424" s="83"/>
      <c r="I424" s="89">
        <v>23</v>
      </c>
      <c r="J424" s="90">
        <v>103.6</v>
      </c>
      <c r="K424" s="91">
        <v>34.063761613175686</v>
      </c>
      <c r="L424" s="85"/>
    </row>
    <row r="425" spans="1:12">
      <c r="A425" s="86"/>
      <c r="B425" s="83"/>
      <c r="C425" s="83"/>
      <c r="D425" s="83"/>
      <c r="E425" s="83"/>
      <c r="F425" s="83"/>
      <c r="G425" s="83"/>
      <c r="H425" s="83"/>
      <c r="I425" s="83"/>
      <c r="J425" s="92"/>
      <c r="K425" s="83"/>
      <c r="L425" s="85"/>
    </row>
    <row r="426" spans="1:12">
      <c r="A426" s="84" t="s">
        <v>503</v>
      </c>
      <c r="B426" s="83">
        <v>7.7343750000000009</v>
      </c>
      <c r="C426" s="83" t="s">
        <v>265</v>
      </c>
      <c r="D426" s="83">
        <v>25</v>
      </c>
      <c r="E426" s="83">
        <v>50</v>
      </c>
      <c r="F426" s="83">
        <v>1</v>
      </c>
      <c r="G426" s="83"/>
      <c r="H426" s="83"/>
      <c r="I426" s="83">
        <v>1</v>
      </c>
      <c r="J426" s="92"/>
      <c r="K426" s="83">
        <v>0.63829019036091561</v>
      </c>
      <c r="L426" s="85" t="s">
        <v>540</v>
      </c>
    </row>
    <row r="427" spans="1:12" ht="13.5" thickBot="1">
      <c r="A427" s="84"/>
      <c r="B427" s="83">
        <v>10.25</v>
      </c>
      <c r="C427" s="83" t="s">
        <v>265</v>
      </c>
      <c r="D427" s="83">
        <v>50</v>
      </c>
      <c r="E427" s="83">
        <v>50</v>
      </c>
      <c r="F427" s="83">
        <v>1</v>
      </c>
      <c r="G427" s="83"/>
      <c r="H427" s="83"/>
      <c r="I427" s="83">
        <v>1</v>
      </c>
      <c r="J427" s="92"/>
      <c r="K427" s="83">
        <v>1.6917913732394367</v>
      </c>
      <c r="L427" s="85" t="s">
        <v>419</v>
      </c>
    </row>
    <row r="428" spans="1:12" ht="13.5" thickTop="1">
      <c r="A428" s="84"/>
      <c r="B428" s="83"/>
      <c r="C428" s="83"/>
      <c r="D428" s="41"/>
      <c r="E428" s="41"/>
      <c r="F428" s="83"/>
      <c r="G428" s="83"/>
      <c r="H428" s="83"/>
      <c r="I428" s="89">
        <v>2</v>
      </c>
      <c r="J428" s="90">
        <v>113.6</v>
      </c>
      <c r="K428" s="91">
        <v>2.3300815636003525</v>
      </c>
      <c r="L428" s="85"/>
    </row>
    <row r="429" spans="1:12">
      <c r="A429" s="86"/>
      <c r="B429" s="83"/>
      <c r="C429" s="83"/>
      <c r="D429" s="83"/>
      <c r="E429" s="83"/>
      <c r="F429" s="83"/>
      <c r="G429" s="83"/>
      <c r="H429" s="83"/>
      <c r="I429" s="83"/>
      <c r="J429" s="92"/>
      <c r="K429" s="83"/>
      <c r="L429" s="85"/>
    </row>
    <row r="430" spans="1:12">
      <c r="A430" s="84" t="s">
        <v>504</v>
      </c>
      <c r="B430" s="83">
        <v>5.1875</v>
      </c>
      <c r="C430" s="83" t="s">
        <v>265</v>
      </c>
      <c r="D430" s="83">
        <v>25</v>
      </c>
      <c r="E430" s="83">
        <v>25</v>
      </c>
      <c r="F430" s="83"/>
      <c r="G430" s="83">
        <v>1</v>
      </c>
      <c r="H430" s="83"/>
      <c r="I430" s="83">
        <v>1</v>
      </c>
      <c r="J430" s="92"/>
      <c r="K430" s="83" t="s">
        <v>408</v>
      </c>
      <c r="L430" s="85" t="s">
        <v>419</v>
      </c>
    </row>
    <row r="431" spans="1:12" ht="13.5" thickBot="1">
      <c r="A431" s="84"/>
      <c r="B431" s="83">
        <v>15.187500000000002</v>
      </c>
      <c r="C431" s="83" t="s">
        <v>265</v>
      </c>
      <c r="D431" s="83">
        <v>75</v>
      </c>
      <c r="E431" s="83">
        <v>75</v>
      </c>
      <c r="F431" s="83">
        <v>1</v>
      </c>
      <c r="G431" s="83"/>
      <c r="H431" s="83"/>
      <c r="I431" s="83">
        <v>1</v>
      </c>
      <c r="J431" s="92"/>
      <c r="K431" s="83">
        <v>5.5234711745689662</v>
      </c>
      <c r="L431" s="85"/>
    </row>
    <row r="432" spans="1:12" ht="13.5" thickTop="1">
      <c r="A432" s="84"/>
      <c r="B432" s="83"/>
      <c r="C432" s="83"/>
      <c r="D432" s="41"/>
      <c r="E432" s="41"/>
      <c r="F432" s="83"/>
      <c r="G432" s="83"/>
      <c r="H432" s="83"/>
      <c r="I432" s="89">
        <v>2</v>
      </c>
      <c r="J432" s="90">
        <v>116.00000000000001</v>
      </c>
      <c r="K432" s="91">
        <v>5.7330953663793114</v>
      </c>
      <c r="L432" s="85"/>
    </row>
    <row r="433" spans="1:12">
      <c r="A433" s="86"/>
      <c r="B433" s="83"/>
      <c r="C433" s="83"/>
      <c r="D433" s="83"/>
      <c r="E433" s="83"/>
      <c r="F433" s="83"/>
      <c r="G433" s="83"/>
      <c r="H433" s="83"/>
      <c r="I433" s="83"/>
      <c r="J433" s="92"/>
      <c r="K433" s="83"/>
      <c r="L433" s="85"/>
    </row>
    <row r="434" spans="1:12">
      <c r="A434" s="84" t="s">
        <v>505</v>
      </c>
      <c r="B434" s="83">
        <v>5.1875</v>
      </c>
      <c r="C434" s="83" t="s">
        <v>265</v>
      </c>
      <c r="D434" s="83">
        <v>25</v>
      </c>
      <c r="E434" s="83">
        <v>25</v>
      </c>
      <c r="F434" s="83">
        <v>1</v>
      </c>
      <c r="G434" s="83">
        <v>1</v>
      </c>
      <c r="H434" s="83"/>
      <c r="I434" s="83">
        <v>2</v>
      </c>
      <c r="J434" s="92"/>
      <c r="K434" s="83" t="s">
        <v>408</v>
      </c>
      <c r="L434" s="85" t="s">
        <v>306</v>
      </c>
    </row>
    <row r="435" spans="1:12">
      <c r="A435" s="84"/>
      <c r="B435" s="83">
        <v>7.7343750000000009</v>
      </c>
      <c r="C435" s="83" t="s">
        <v>265</v>
      </c>
      <c r="D435" s="83">
        <v>25</v>
      </c>
      <c r="E435" s="83">
        <v>50</v>
      </c>
      <c r="F435" s="83">
        <v>1</v>
      </c>
      <c r="G435" s="83">
        <v>1</v>
      </c>
      <c r="H435" s="83"/>
      <c r="I435" s="83">
        <v>2</v>
      </c>
      <c r="J435" s="92"/>
      <c r="K435" s="83">
        <v>1.0329026442307694</v>
      </c>
      <c r="L435" s="85"/>
    </row>
    <row r="436" spans="1:12">
      <c r="A436" s="84"/>
      <c r="B436" s="83">
        <v>10.25</v>
      </c>
      <c r="C436" s="83" t="s">
        <v>265</v>
      </c>
      <c r="D436" s="83">
        <v>50</v>
      </c>
      <c r="E436" s="83">
        <v>50</v>
      </c>
      <c r="F436" s="83">
        <v>1</v>
      </c>
      <c r="G436" s="83"/>
      <c r="H436" s="83"/>
      <c r="I436" s="83">
        <v>1</v>
      </c>
      <c r="J436" s="92"/>
      <c r="K436" s="83">
        <v>1.3688568376068375</v>
      </c>
      <c r="L436" s="85"/>
    </row>
    <row r="437" spans="1:12" s="41" customFormat="1">
      <c r="A437" s="84"/>
      <c r="B437" s="83">
        <v>15.187500000000002</v>
      </c>
      <c r="C437" s="83" t="s">
        <v>265</v>
      </c>
      <c r="D437" s="83">
        <v>75</v>
      </c>
      <c r="E437" s="83">
        <v>75</v>
      </c>
      <c r="F437" s="83">
        <v>1</v>
      </c>
      <c r="G437" s="83"/>
      <c r="H437" s="83"/>
      <c r="I437" s="83">
        <v>1</v>
      </c>
      <c r="J437" s="92"/>
      <c r="K437" s="83">
        <v>4.5635516826923084</v>
      </c>
      <c r="L437" s="85"/>
    </row>
    <row r="438" spans="1:12" s="41" customFormat="1" ht="13.5" thickBot="1">
      <c r="A438" s="84"/>
      <c r="B438" s="83">
        <v>17.609375</v>
      </c>
      <c r="C438" s="83" t="s">
        <v>265</v>
      </c>
      <c r="D438" s="83">
        <v>75</v>
      </c>
      <c r="E438" s="83">
        <v>100</v>
      </c>
      <c r="F438" s="83">
        <v>1</v>
      </c>
      <c r="G438" s="83"/>
      <c r="H438" s="83"/>
      <c r="I438" s="83">
        <v>1</v>
      </c>
      <c r="J438" s="92"/>
      <c r="K438" s="83">
        <v>7.0550380608974352</v>
      </c>
      <c r="L438" s="85"/>
    </row>
    <row r="439" spans="1:12" ht="13.5" thickTop="1">
      <c r="A439" s="84"/>
      <c r="B439" s="83"/>
      <c r="C439" s="83"/>
      <c r="D439" s="41"/>
      <c r="E439" s="41"/>
      <c r="F439" s="83"/>
      <c r="G439" s="83"/>
      <c r="H439" s="83"/>
      <c r="I439" s="89">
        <v>7</v>
      </c>
      <c r="J439" s="90">
        <v>140.4</v>
      </c>
      <c r="K439" s="91">
        <v>14.366736778846153</v>
      </c>
      <c r="L439" s="85"/>
    </row>
    <row r="440" spans="1:12">
      <c r="A440" s="86"/>
      <c r="B440" s="83"/>
      <c r="C440" s="83"/>
      <c r="D440" s="83"/>
      <c r="E440" s="83"/>
      <c r="F440" s="83"/>
      <c r="G440" s="83"/>
      <c r="H440" s="83"/>
      <c r="I440" s="83"/>
      <c r="J440" s="92"/>
      <c r="K440" s="83"/>
      <c r="L440" s="85"/>
    </row>
    <row r="441" spans="1:12">
      <c r="A441" s="84" t="s">
        <v>506</v>
      </c>
      <c r="B441" s="83">
        <v>3.1275000000000004</v>
      </c>
      <c r="C441" s="83" t="s">
        <v>265</v>
      </c>
      <c r="D441" s="83">
        <v>15</v>
      </c>
      <c r="E441" s="83">
        <v>15</v>
      </c>
      <c r="F441" s="83"/>
      <c r="G441" s="83">
        <v>1</v>
      </c>
      <c r="H441" s="83"/>
      <c r="I441" s="83">
        <v>1</v>
      </c>
      <c r="J441" s="92"/>
      <c r="K441" s="83" t="s">
        <v>408</v>
      </c>
      <c r="L441" s="85" t="s">
        <v>541</v>
      </c>
    </row>
    <row r="442" spans="1:12">
      <c r="A442" s="84"/>
      <c r="B442" s="83">
        <v>5.1875</v>
      </c>
      <c r="C442" s="83" t="s">
        <v>265</v>
      </c>
      <c r="D442" s="83">
        <v>25</v>
      </c>
      <c r="E442" s="83">
        <v>25</v>
      </c>
      <c r="F442" s="83">
        <v>1</v>
      </c>
      <c r="G442" s="83">
        <v>1</v>
      </c>
      <c r="H442" s="83"/>
      <c r="I442" s="83">
        <v>2</v>
      </c>
      <c r="J442" s="92"/>
      <c r="K442" s="83">
        <v>1.2406329719387754</v>
      </c>
      <c r="L442" s="85"/>
    </row>
    <row r="443" spans="1:12" ht="13.5" thickBot="1">
      <c r="A443" s="84"/>
      <c r="B443" s="83">
        <v>7.7343750000000009</v>
      </c>
      <c r="C443" s="83" t="s">
        <v>265</v>
      </c>
      <c r="D443" s="83">
        <v>25</v>
      </c>
      <c r="E443" s="83">
        <v>50</v>
      </c>
      <c r="F443" s="83"/>
      <c r="G443" s="83">
        <v>1</v>
      </c>
      <c r="H443" s="83"/>
      <c r="I443" s="83">
        <v>1</v>
      </c>
      <c r="J443" s="92"/>
      <c r="K443" s="83">
        <v>1.8497389190051023</v>
      </c>
      <c r="L443" s="85"/>
    </row>
    <row r="444" spans="1:12" ht="13.5" thickTop="1">
      <c r="A444" s="84"/>
      <c r="B444" s="83"/>
      <c r="C444" s="83"/>
      <c r="D444" s="41"/>
      <c r="E444" s="41"/>
      <c r="F444" s="83"/>
      <c r="G444" s="83"/>
      <c r="H444" s="83"/>
      <c r="I444" s="89">
        <v>4</v>
      </c>
      <c r="J444" s="90">
        <v>39.200000000000003</v>
      </c>
      <c r="K444" s="91">
        <v>3.2250059789540817</v>
      </c>
      <c r="L444" s="85"/>
    </row>
  </sheetData>
  <mergeCells count="8">
    <mergeCell ref="L6:L8"/>
    <mergeCell ref="A1:L1"/>
    <mergeCell ref="K6:K8"/>
    <mergeCell ref="J6:J8"/>
    <mergeCell ref="A6:A8"/>
    <mergeCell ref="B6:E7"/>
    <mergeCell ref="F6:I7"/>
    <mergeCell ref="B8:C8"/>
  </mergeCells>
  <printOptions horizontalCentered="1"/>
  <pageMargins left="0.70866141732283472" right="0.70866141732283472" top="0.98425196850393704" bottom="0.98425196850393704" header="0.51181102362204722" footer="0.51181102362204722"/>
  <pageSetup scale="75" orientation="portrait" r:id="rId1"/>
  <headerFooter scaleWithDoc="0">
    <oddHeader>&amp;LPage &amp;P of &amp;N&amp;COverburden Drilling Management Limited&amp;R&amp;D</oddHeader>
    <oddFooter>&amp;C* Calculated PPB Au based on assumed nonmagnetic HMC weight equivalent to 1/250th of the table feed.</oddFooter>
  </headerFooter>
</worksheet>
</file>

<file path=xl/worksheets/sheet6.xml><?xml version="1.0" encoding="utf-8"?>
<worksheet xmlns="http://schemas.openxmlformats.org/spreadsheetml/2006/main" xmlns:r="http://schemas.openxmlformats.org/officeDocument/2006/relationships">
  <sheetPr codeName="Sheet5"/>
  <dimension ref="A1:T99"/>
  <sheetViews>
    <sheetView workbookViewId="0"/>
  </sheetViews>
  <sheetFormatPr defaultRowHeight="12.75"/>
  <cols>
    <col min="1" max="1" width="7" customWidth="1"/>
    <col min="2" max="2" width="12.7109375" style="5" customWidth="1"/>
    <col min="3" max="3" width="8.5703125" style="3" customWidth="1"/>
    <col min="4" max="4" width="9" style="3"/>
    <col min="5" max="5" width="7.85546875" style="3" customWidth="1"/>
    <col min="6" max="7" width="9" style="3"/>
    <col min="8" max="8" width="5.140625" style="5" customWidth="1"/>
    <col min="9" max="12" width="5.28515625" style="7" customWidth="1"/>
    <col min="13" max="16" width="5.28515625" style="5" customWidth="1"/>
    <col min="17" max="17" width="4.85546875" style="5" customWidth="1"/>
    <col min="18" max="19" width="5.28515625" style="5" customWidth="1"/>
    <col min="20" max="20" width="20.28515625" style="5" customWidth="1"/>
  </cols>
  <sheetData>
    <row r="1" spans="1:20" ht="18">
      <c r="B1" s="205" t="s">
        <v>257</v>
      </c>
      <c r="C1" s="205"/>
      <c r="D1" s="205"/>
      <c r="E1" s="205"/>
      <c r="F1" s="205"/>
      <c r="G1" s="205"/>
      <c r="H1" s="205"/>
      <c r="I1" s="205"/>
      <c r="J1" s="205"/>
      <c r="K1" s="205"/>
      <c r="L1" s="205"/>
      <c r="M1" s="205"/>
      <c r="N1" s="205"/>
      <c r="O1" s="205"/>
      <c r="P1" s="205"/>
      <c r="Q1" s="205"/>
      <c r="R1" s="205"/>
      <c r="S1" s="205"/>
      <c r="T1" s="205"/>
    </row>
    <row r="2" spans="1:20">
      <c r="B2" s="41" t="s">
        <v>336</v>
      </c>
    </row>
    <row r="3" spans="1:20">
      <c r="B3" s="41" t="s">
        <v>392</v>
      </c>
    </row>
    <row r="4" spans="1:20">
      <c r="B4" s="41" t="s">
        <v>592</v>
      </c>
    </row>
    <row r="5" spans="1:20">
      <c r="B5" s="41" t="s">
        <v>593</v>
      </c>
    </row>
    <row r="6" spans="1:20">
      <c r="B6" s="9"/>
      <c r="C6" s="27"/>
      <c r="D6" s="28"/>
      <c r="E6" s="28"/>
      <c r="F6" s="28"/>
      <c r="G6" s="29"/>
      <c r="H6" s="208" t="s">
        <v>37</v>
      </c>
      <c r="I6" s="217"/>
      <c r="J6" s="217"/>
      <c r="K6" s="217"/>
      <c r="L6" s="217"/>
      <c r="M6" s="217"/>
      <c r="N6" s="217"/>
      <c r="O6" s="217"/>
      <c r="P6" s="217"/>
      <c r="Q6" s="217"/>
      <c r="R6" s="217"/>
      <c r="S6" s="217"/>
      <c r="T6" s="218"/>
    </row>
    <row r="7" spans="1:20">
      <c r="B7" s="10"/>
      <c r="C7" s="30"/>
      <c r="D7" s="31"/>
      <c r="E7" s="31"/>
      <c r="F7" s="31"/>
      <c r="G7" s="32"/>
      <c r="H7" s="208" t="s">
        <v>300</v>
      </c>
      <c r="I7" s="217"/>
      <c r="J7" s="217"/>
      <c r="K7" s="217"/>
      <c r="L7" s="218"/>
      <c r="M7" s="226" t="s">
        <v>6</v>
      </c>
      <c r="N7" s="217"/>
      <c r="O7" s="217"/>
      <c r="P7" s="217"/>
      <c r="Q7" s="217"/>
      <c r="R7" s="217"/>
      <c r="S7" s="218"/>
      <c r="T7" s="33"/>
    </row>
    <row r="8" spans="1:20">
      <c r="B8" s="10"/>
      <c r="C8" s="219" t="s">
        <v>5</v>
      </c>
      <c r="D8" s="220"/>
      <c r="E8" s="220"/>
      <c r="F8" s="220"/>
      <c r="G8" s="221"/>
      <c r="H8" s="34"/>
      <c r="I8" s="222" t="s">
        <v>7</v>
      </c>
      <c r="J8" s="222"/>
      <c r="K8" s="222"/>
      <c r="L8" s="223"/>
      <c r="M8" s="224" t="s">
        <v>8</v>
      </c>
      <c r="N8" s="225"/>
      <c r="O8" s="225"/>
      <c r="P8" s="225"/>
      <c r="Q8" s="225"/>
      <c r="R8" s="226" t="s">
        <v>9</v>
      </c>
      <c r="S8" s="218"/>
      <c r="T8" s="33"/>
    </row>
    <row r="9" spans="1:20" ht="25.5">
      <c r="A9" s="1" t="s">
        <v>10</v>
      </c>
      <c r="B9" s="11" t="s">
        <v>11</v>
      </c>
      <c r="C9" s="12" t="s">
        <v>12</v>
      </c>
      <c r="D9" s="4" t="s">
        <v>13</v>
      </c>
      <c r="E9" s="4" t="s">
        <v>14</v>
      </c>
      <c r="F9" s="132" t="s">
        <v>314</v>
      </c>
      <c r="G9" s="13" t="s">
        <v>15</v>
      </c>
      <c r="H9" s="26" t="s">
        <v>16</v>
      </c>
      <c r="I9" s="8" t="s">
        <v>17</v>
      </c>
      <c r="J9" s="8" t="s">
        <v>18</v>
      </c>
      <c r="K9" s="8" t="s">
        <v>19</v>
      </c>
      <c r="L9" s="16" t="s">
        <v>299</v>
      </c>
      <c r="M9" s="14" t="s">
        <v>20</v>
      </c>
      <c r="N9" s="2" t="s">
        <v>21</v>
      </c>
      <c r="O9" s="2" t="s">
        <v>22</v>
      </c>
      <c r="P9" s="2" t="s">
        <v>23</v>
      </c>
      <c r="Q9" s="2" t="s">
        <v>24</v>
      </c>
      <c r="R9" s="14" t="s">
        <v>21</v>
      </c>
      <c r="S9" s="15" t="s">
        <v>23</v>
      </c>
      <c r="T9" s="15" t="s">
        <v>32</v>
      </c>
    </row>
    <row r="10" spans="1:20" s="41" customFormat="1">
      <c r="A10" s="6">
        <v>7061</v>
      </c>
      <c r="B10" s="65" t="s">
        <v>554</v>
      </c>
      <c r="C10" s="93">
        <v>10.1</v>
      </c>
      <c r="D10" s="93">
        <v>0.5</v>
      </c>
      <c r="E10" s="93">
        <v>9.6</v>
      </c>
      <c r="F10" s="93">
        <v>0.2</v>
      </c>
      <c r="G10" s="94">
        <v>9.4</v>
      </c>
      <c r="H10" s="124" t="s">
        <v>25</v>
      </c>
      <c r="I10" s="83">
        <v>30</v>
      </c>
      <c r="J10" s="83">
        <v>70</v>
      </c>
      <c r="K10" s="83" t="s">
        <v>266</v>
      </c>
      <c r="L10" s="95">
        <v>0</v>
      </c>
      <c r="M10" s="157" t="s">
        <v>315</v>
      </c>
      <c r="N10" s="160" t="s">
        <v>316</v>
      </c>
      <c r="O10" s="160" t="s">
        <v>27</v>
      </c>
      <c r="P10" s="160" t="s">
        <v>28</v>
      </c>
      <c r="Q10" s="114" t="s">
        <v>30</v>
      </c>
      <c r="R10" s="156" t="s">
        <v>268</v>
      </c>
      <c r="S10" s="115" t="s">
        <v>268</v>
      </c>
      <c r="T10" s="161" t="s">
        <v>317</v>
      </c>
    </row>
    <row r="11" spans="1:20" s="41" customFormat="1">
      <c r="A11" s="6">
        <v>7062</v>
      </c>
      <c r="B11" s="65" t="s">
        <v>555</v>
      </c>
      <c r="C11" s="93">
        <v>18</v>
      </c>
      <c r="D11" s="93">
        <v>0.5</v>
      </c>
      <c r="E11" s="93">
        <v>17.5</v>
      </c>
      <c r="F11" s="93">
        <v>0.1</v>
      </c>
      <c r="G11" s="94">
        <v>17.399999999999999</v>
      </c>
      <c r="H11" s="124" t="s">
        <v>296</v>
      </c>
      <c r="I11" s="83">
        <v>25</v>
      </c>
      <c r="J11" s="83">
        <v>75</v>
      </c>
      <c r="K11" s="83" t="s">
        <v>266</v>
      </c>
      <c r="L11" s="95">
        <v>0</v>
      </c>
      <c r="M11" s="157" t="s">
        <v>315</v>
      </c>
      <c r="N11" s="157" t="s">
        <v>316</v>
      </c>
      <c r="O11" s="160" t="s">
        <v>27</v>
      </c>
      <c r="P11" s="160" t="s">
        <v>28</v>
      </c>
      <c r="Q11" s="114" t="s">
        <v>30</v>
      </c>
      <c r="R11" s="156" t="s">
        <v>268</v>
      </c>
      <c r="S11" s="115" t="s">
        <v>268</v>
      </c>
      <c r="T11" s="161" t="s">
        <v>317</v>
      </c>
    </row>
    <row r="12" spans="1:20" s="41" customFormat="1">
      <c r="A12" s="6">
        <v>7063</v>
      </c>
      <c r="B12" s="65" t="s">
        <v>556</v>
      </c>
      <c r="C12" s="93">
        <v>14.6</v>
      </c>
      <c r="D12" s="93">
        <v>0.5</v>
      </c>
      <c r="E12" s="93">
        <v>14.1</v>
      </c>
      <c r="F12" s="93">
        <v>0.1</v>
      </c>
      <c r="G12" s="94">
        <v>14</v>
      </c>
      <c r="H12" s="124" t="s">
        <v>25</v>
      </c>
      <c r="I12" s="83">
        <v>40</v>
      </c>
      <c r="J12" s="83">
        <v>60</v>
      </c>
      <c r="K12" s="83">
        <v>0</v>
      </c>
      <c r="L12" s="95">
        <v>0</v>
      </c>
      <c r="M12" s="157" t="s">
        <v>315</v>
      </c>
      <c r="N12" s="157" t="s">
        <v>316</v>
      </c>
      <c r="O12" s="160" t="s">
        <v>27</v>
      </c>
      <c r="P12" s="160" t="s">
        <v>28</v>
      </c>
      <c r="Q12" s="114" t="s">
        <v>30</v>
      </c>
      <c r="R12" s="156" t="s">
        <v>268</v>
      </c>
      <c r="S12" s="115" t="s">
        <v>268</v>
      </c>
      <c r="T12" s="161" t="s">
        <v>317</v>
      </c>
    </row>
    <row r="13" spans="1:20" s="41" customFormat="1">
      <c r="A13" s="6">
        <v>7064</v>
      </c>
      <c r="B13" s="65" t="s">
        <v>344</v>
      </c>
      <c r="C13" s="93">
        <v>12.7</v>
      </c>
      <c r="D13" s="93">
        <v>0.5</v>
      </c>
      <c r="E13" s="93">
        <v>12.2</v>
      </c>
      <c r="F13" s="93">
        <v>2.4</v>
      </c>
      <c r="G13" s="94">
        <v>9.7999999999999989</v>
      </c>
      <c r="H13" s="124" t="s">
        <v>265</v>
      </c>
      <c r="I13" s="83">
        <v>50</v>
      </c>
      <c r="J13" s="83">
        <v>50</v>
      </c>
      <c r="K13" s="83">
        <v>0</v>
      </c>
      <c r="L13" s="95">
        <v>0</v>
      </c>
      <c r="M13" s="114" t="s">
        <v>26</v>
      </c>
      <c r="N13" s="114" t="s">
        <v>28</v>
      </c>
      <c r="O13" s="114" t="s">
        <v>28</v>
      </c>
      <c r="P13" s="157" t="s">
        <v>28</v>
      </c>
      <c r="Q13" s="114" t="s">
        <v>30</v>
      </c>
      <c r="R13" s="156" t="s">
        <v>268</v>
      </c>
      <c r="S13" s="115" t="s">
        <v>268</v>
      </c>
      <c r="T13" s="115" t="s">
        <v>31</v>
      </c>
    </row>
    <row r="14" spans="1:20" s="41" customFormat="1">
      <c r="A14" s="6">
        <v>7065</v>
      </c>
      <c r="B14" s="65" t="s">
        <v>557</v>
      </c>
      <c r="C14" s="93">
        <v>14.9</v>
      </c>
      <c r="D14" s="93">
        <v>0.5</v>
      </c>
      <c r="E14" s="93">
        <v>14.4</v>
      </c>
      <c r="F14" s="93">
        <v>0.1</v>
      </c>
      <c r="G14" s="94">
        <v>14.3</v>
      </c>
      <c r="H14" s="124" t="s">
        <v>25</v>
      </c>
      <c r="I14" s="83">
        <v>35</v>
      </c>
      <c r="J14" s="83">
        <v>35</v>
      </c>
      <c r="K14" s="83">
        <v>30</v>
      </c>
      <c r="L14" s="95">
        <v>0</v>
      </c>
      <c r="M14" s="157" t="s">
        <v>315</v>
      </c>
      <c r="N14" s="157" t="s">
        <v>316</v>
      </c>
      <c r="O14" s="160" t="s">
        <v>27</v>
      </c>
      <c r="P14" s="160" t="s">
        <v>28</v>
      </c>
      <c r="Q14" s="114" t="s">
        <v>30</v>
      </c>
      <c r="R14" s="156" t="s">
        <v>268</v>
      </c>
      <c r="S14" s="115" t="s">
        <v>268</v>
      </c>
      <c r="T14" s="161" t="s">
        <v>317</v>
      </c>
    </row>
    <row r="15" spans="1:20" s="41" customFormat="1">
      <c r="A15" s="6">
        <v>7066</v>
      </c>
      <c r="B15" s="65" t="s">
        <v>345</v>
      </c>
      <c r="C15" s="93">
        <v>8.5</v>
      </c>
      <c r="D15" s="93">
        <v>0.5</v>
      </c>
      <c r="E15" s="93">
        <v>8</v>
      </c>
      <c r="F15" s="93">
        <v>3.5</v>
      </c>
      <c r="G15" s="94">
        <v>4.5</v>
      </c>
      <c r="H15" s="124" t="s">
        <v>265</v>
      </c>
      <c r="I15" s="83">
        <v>60</v>
      </c>
      <c r="J15" s="83">
        <v>40</v>
      </c>
      <c r="K15" s="83">
        <v>0</v>
      </c>
      <c r="L15" s="95">
        <v>0</v>
      </c>
      <c r="M15" s="114" t="s">
        <v>26</v>
      </c>
      <c r="N15" s="157" t="s">
        <v>29</v>
      </c>
      <c r="O15" s="160" t="s">
        <v>27</v>
      </c>
      <c r="P15" s="160" t="s">
        <v>28</v>
      </c>
      <c r="Q15" s="114" t="s">
        <v>30</v>
      </c>
      <c r="R15" s="156" t="s">
        <v>268</v>
      </c>
      <c r="S15" s="115" t="s">
        <v>268</v>
      </c>
      <c r="T15" s="115" t="s">
        <v>31</v>
      </c>
    </row>
    <row r="16" spans="1:20" s="41" customFormat="1">
      <c r="A16" s="6">
        <v>7067</v>
      </c>
      <c r="B16" s="65" t="s">
        <v>558</v>
      </c>
      <c r="C16" s="93">
        <v>4.5999999999999996</v>
      </c>
      <c r="D16" s="93">
        <v>0.5</v>
      </c>
      <c r="E16" s="93">
        <v>4.0999999999999996</v>
      </c>
      <c r="F16" s="93">
        <v>1.4</v>
      </c>
      <c r="G16" s="94">
        <v>2.6999999999999997</v>
      </c>
      <c r="H16" s="124" t="s">
        <v>25</v>
      </c>
      <c r="I16" s="83">
        <v>80</v>
      </c>
      <c r="J16" s="83">
        <v>20</v>
      </c>
      <c r="K16" s="83">
        <v>0</v>
      </c>
      <c r="L16" s="95">
        <v>0</v>
      </c>
      <c r="M16" s="114" t="s">
        <v>26</v>
      </c>
      <c r="N16" s="157" t="s">
        <v>29</v>
      </c>
      <c r="O16" s="160" t="s">
        <v>27</v>
      </c>
      <c r="P16" s="160" t="s">
        <v>28</v>
      </c>
      <c r="Q16" s="114" t="s">
        <v>30</v>
      </c>
      <c r="R16" s="156" t="s">
        <v>268</v>
      </c>
      <c r="S16" s="115" t="s">
        <v>268</v>
      </c>
      <c r="T16" s="115" t="s">
        <v>31</v>
      </c>
    </row>
    <row r="17" spans="1:20" s="41" customFormat="1">
      <c r="A17" s="6">
        <v>7068</v>
      </c>
      <c r="B17" s="65" t="s">
        <v>559</v>
      </c>
      <c r="C17" s="93">
        <v>22.4</v>
      </c>
      <c r="D17" s="93">
        <v>0.5</v>
      </c>
      <c r="E17" s="93">
        <v>21.9</v>
      </c>
      <c r="F17" s="93">
        <v>2.7</v>
      </c>
      <c r="G17" s="94">
        <v>19.2</v>
      </c>
      <c r="H17" s="124" t="s">
        <v>25</v>
      </c>
      <c r="I17" s="83">
        <v>40</v>
      </c>
      <c r="J17" s="83">
        <v>40</v>
      </c>
      <c r="K17" s="83">
        <v>20</v>
      </c>
      <c r="L17" s="95">
        <v>0</v>
      </c>
      <c r="M17" s="114" t="s">
        <v>26</v>
      </c>
      <c r="N17" s="157" t="s">
        <v>29</v>
      </c>
      <c r="O17" s="160" t="s">
        <v>27</v>
      </c>
      <c r="P17" s="160" t="s">
        <v>28</v>
      </c>
      <c r="Q17" s="114" t="s">
        <v>30</v>
      </c>
      <c r="R17" s="156" t="s">
        <v>268</v>
      </c>
      <c r="S17" s="115" t="s">
        <v>268</v>
      </c>
      <c r="T17" s="115" t="s">
        <v>31</v>
      </c>
    </row>
    <row r="18" spans="1:20" s="41" customFormat="1">
      <c r="A18" s="6">
        <v>7069</v>
      </c>
      <c r="B18" s="65" t="s">
        <v>560</v>
      </c>
      <c r="C18" s="93">
        <v>25.4</v>
      </c>
      <c r="D18" s="93">
        <v>0.5</v>
      </c>
      <c r="E18" s="93">
        <v>24.9</v>
      </c>
      <c r="F18" s="93">
        <v>0.2</v>
      </c>
      <c r="G18" s="94">
        <v>24.7</v>
      </c>
      <c r="H18" s="124" t="s">
        <v>25</v>
      </c>
      <c r="I18" s="83">
        <v>60</v>
      </c>
      <c r="J18" s="83">
        <v>20</v>
      </c>
      <c r="K18" s="83">
        <v>20</v>
      </c>
      <c r="L18" s="95">
        <v>0</v>
      </c>
      <c r="M18" s="157" t="s">
        <v>315</v>
      </c>
      <c r="N18" s="157" t="s">
        <v>316</v>
      </c>
      <c r="O18" s="160" t="s">
        <v>27</v>
      </c>
      <c r="P18" s="160" t="s">
        <v>28</v>
      </c>
      <c r="Q18" s="114" t="s">
        <v>30</v>
      </c>
      <c r="R18" s="156" t="s">
        <v>268</v>
      </c>
      <c r="S18" s="115" t="s">
        <v>268</v>
      </c>
      <c r="T18" s="161" t="s">
        <v>317</v>
      </c>
    </row>
    <row r="19" spans="1:20" s="41" customFormat="1">
      <c r="A19" s="6">
        <v>7070</v>
      </c>
      <c r="B19" s="65" t="s">
        <v>561</v>
      </c>
      <c r="C19" s="93">
        <v>36</v>
      </c>
      <c r="D19" s="93">
        <v>0.5</v>
      </c>
      <c r="E19" s="93">
        <v>35.5</v>
      </c>
      <c r="F19" s="93">
        <v>3.5</v>
      </c>
      <c r="G19" s="94">
        <v>32</v>
      </c>
      <c r="H19" s="124" t="s">
        <v>25</v>
      </c>
      <c r="I19" s="83">
        <v>60</v>
      </c>
      <c r="J19" s="83">
        <v>40</v>
      </c>
      <c r="K19" s="83">
        <v>0</v>
      </c>
      <c r="L19" s="95">
        <v>0</v>
      </c>
      <c r="M19" s="114" t="s">
        <v>26</v>
      </c>
      <c r="N19" s="157" t="s">
        <v>27</v>
      </c>
      <c r="O19" s="114" t="s">
        <v>28</v>
      </c>
      <c r="P19" s="157" t="s">
        <v>29</v>
      </c>
      <c r="Q19" s="114" t="s">
        <v>30</v>
      </c>
      <c r="R19" s="156" t="s">
        <v>268</v>
      </c>
      <c r="S19" s="115" t="s">
        <v>268</v>
      </c>
      <c r="T19" s="115" t="s">
        <v>31</v>
      </c>
    </row>
    <row r="20" spans="1:20" s="41" customFormat="1">
      <c r="A20" s="6">
        <v>7071</v>
      </c>
      <c r="B20" s="65" t="s">
        <v>562</v>
      </c>
      <c r="C20" s="93">
        <v>24.5</v>
      </c>
      <c r="D20" s="93">
        <v>0.5</v>
      </c>
      <c r="E20" s="93">
        <v>24</v>
      </c>
      <c r="F20" s="93">
        <v>0.2</v>
      </c>
      <c r="G20" s="94">
        <v>23.8</v>
      </c>
      <c r="H20" s="124" t="s">
        <v>296</v>
      </c>
      <c r="I20" s="83">
        <v>60</v>
      </c>
      <c r="J20" s="83">
        <v>40</v>
      </c>
      <c r="K20" s="83" t="s">
        <v>266</v>
      </c>
      <c r="L20" s="95">
        <v>0</v>
      </c>
      <c r="M20" s="157" t="s">
        <v>315</v>
      </c>
      <c r="N20" s="157" t="s">
        <v>383</v>
      </c>
      <c r="O20" s="157" t="s">
        <v>29</v>
      </c>
      <c r="P20" s="157" t="s">
        <v>30</v>
      </c>
      <c r="Q20" s="114" t="s">
        <v>30</v>
      </c>
      <c r="R20" s="156" t="s">
        <v>268</v>
      </c>
      <c r="S20" s="158" t="s">
        <v>42</v>
      </c>
      <c r="T20" s="158" t="s">
        <v>385</v>
      </c>
    </row>
    <row r="21" spans="1:20" s="41" customFormat="1">
      <c r="A21" s="6">
        <v>7072</v>
      </c>
      <c r="B21" s="65" t="s">
        <v>563</v>
      </c>
      <c r="C21" s="93">
        <v>34</v>
      </c>
      <c r="D21" s="93">
        <v>0.5</v>
      </c>
      <c r="E21" s="93">
        <v>33.5</v>
      </c>
      <c r="F21" s="93">
        <v>5.4</v>
      </c>
      <c r="G21" s="94">
        <v>28.1</v>
      </c>
      <c r="H21" s="124" t="s">
        <v>25</v>
      </c>
      <c r="I21" s="83">
        <v>60</v>
      </c>
      <c r="J21" s="83">
        <v>40</v>
      </c>
      <c r="K21" s="83">
        <v>0</v>
      </c>
      <c r="L21" s="95">
        <v>0</v>
      </c>
      <c r="M21" s="114" t="s">
        <v>26</v>
      </c>
      <c r="N21" s="157" t="s">
        <v>27</v>
      </c>
      <c r="O21" s="114" t="s">
        <v>28</v>
      </c>
      <c r="P21" s="157" t="s">
        <v>29</v>
      </c>
      <c r="Q21" s="114" t="s">
        <v>30</v>
      </c>
      <c r="R21" s="156" t="s">
        <v>268</v>
      </c>
      <c r="S21" s="115" t="s">
        <v>268</v>
      </c>
      <c r="T21" s="115" t="s">
        <v>31</v>
      </c>
    </row>
    <row r="22" spans="1:20" s="41" customFormat="1">
      <c r="A22" s="6">
        <v>7073</v>
      </c>
      <c r="B22" s="65" t="s">
        <v>564</v>
      </c>
      <c r="C22" s="93">
        <v>16.3</v>
      </c>
      <c r="D22" s="93">
        <v>0.5</v>
      </c>
      <c r="E22" s="93">
        <v>15.8</v>
      </c>
      <c r="F22" s="93">
        <v>0.5</v>
      </c>
      <c r="G22" s="94">
        <v>15.3</v>
      </c>
      <c r="H22" s="124" t="s">
        <v>25</v>
      </c>
      <c r="I22" s="83">
        <v>20</v>
      </c>
      <c r="J22" s="83">
        <v>50</v>
      </c>
      <c r="K22" s="83">
        <v>30</v>
      </c>
      <c r="L22" s="95">
        <v>0</v>
      </c>
      <c r="M22" s="114" t="s">
        <v>26</v>
      </c>
      <c r="N22" s="157" t="s">
        <v>29</v>
      </c>
      <c r="O22" s="160" t="s">
        <v>27</v>
      </c>
      <c r="P22" s="160" t="s">
        <v>28</v>
      </c>
      <c r="Q22" s="114" t="s">
        <v>30</v>
      </c>
      <c r="R22" s="156" t="s">
        <v>268</v>
      </c>
      <c r="S22" s="115" t="s">
        <v>268</v>
      </c>
      <c r="T22" s="115" t="s">
        <v>31</v>
      </c>
    </row>
    <row r="23" spans="1:20" s="41" customFormat="1">
      <c r="A23" s="6">
        <v>7074</v>
      </c>
      <c r="B23" s="65" t="s">
        <v>351</v>
      </c>
      <c r="C23" s="93">
        <v>14.5</v>
      </c>
      <c r="D23" s="93">
        <v>0.5</v>
      </c>
      <c r="E23" s="93">
        <v>14</v>
      </c>
      <c r="F23" s="93">
        <v>4.8</v>
      </c>
      <c r="G23" s="94">
        <v>9.1999999999999993</v>
      </c>
      <c r="H23" s="124" t="s">
        <v>265</v>
      </c>
      <c r="I23" s="83">
        <v>70</v>
      </c>
      <c r="J23" s="83">
        <v>30</v>
      </c>
      <c r="K23" s="83">
        <v>0</v>
      </c>
      <c r="L23" s="95">
        <v>0</v>
      </c>
      <c r="M23" s="114" t="s">
        <v>26</v>
      </c>
      <c r="N23" s="157" t="s">
        <v>29</v>
      </c>
      <c r="O23" s="160" t="s">
        <v>27</v>
      </c>
      <c r="P23" s="160" t="s">
        <v>28</v>
      </c>
      <c r="Q23" s="114" t="s">
        <v>30</v>
      </c>
      <c r="R23" s="156" t="s">
        <v>268</v>
      </c>
      <c r="S23" s="115" t="s">
        <v>268</v>
      </c>
      <c r="T23" s="115" t="s">
        <v>31</v>
      </c>
    </row>
    <row r="24" spans="1:20" s="41" customFormat="1">
      <c r="A24" s="6">
        <v>7075</v>
      </c>
      <c r="B24" s="65" t="s">
        <v>352</v>
      </c>
      <c r="C24" s="93">
        <v>17.5</v>
      </c>
      <c r="D24" s="93">
        <v>0.5</v>
      </c>
      <c r="E24" s="93">
        <v>17</v>
      </c>
      <c r="F24" s="93">
        <v>8.4</v>
      </c>
      <c r="G24" s="94">
        <v>8.6</v>
      </c>
      <c r="H24" s="124" t="s">
        <v>265</v>
      </c>
      <c r="I24" s="83">
        <v>70</v>
      </c>
      <c r="J24" s="83">
        <v>30</v>
      </c>
      <c r="K24" s="83">
        <v>0</v>
      </c>
      <c r="L24" s="95">
        <v>0</v>
      </c>
      <c r="M24" s="114" t="s">
        <v>26</v>
      </c>
      <c r="N24" s="114" t="s">
        <v>28</v>
      </c>
      <c r="O24" s="114" t="s">
        <v>28</v>
      </c>
      <c r="P24" s="114" t="s">
        <v>28</v>
      </c>
      <c r="Q24" s="114" t="s">
        <v>30</v>
      </c>
      <c r="R24" s="156" t="s">
        <v>268</v>
      </c>
      <c r="S24" s="115" t="s">
        <v>268</v>
      </c>
      <c r="T24" s="115" t="s">
        <v>31</v>
      </c>
    </row>
    <row r="25" spans="1:20" s="41" customFormat="1">
      <c r="A25" s="6">
        <v>7076</v>
      </c>
      <c r="B25" s="65" t="s">
        <v>565</v>
      </c>
      <c r="C25" s="93">
        <v>21.9</v>
      </c>
      <c r="D25" s="93">
        <v>0.5</v>
      </c>
      <c r="E25" s="93">
        <v>21.4</v>
      </c>
      <c r="F25" s="93">
        <v>3</v>
      </c>
      <c r="G25" s="94">
        <v>18.399999999999999</v>
      </c>
      <c r="H25" s="124" t="s">
        <v>25</v>
      </c>
      <c r="I25" s="83">
        <v>80</v>
      </c>
      <c r="J25" s="83">
        <v>20</v>
      </c>
      <c r="K25" s="83" t="s">
        <v>266</v>
      </c>
      <c r="L25" s="95">
        <v>0</v>
      </c>
      <c r="M25" s="114" t="s">
        <v>26</v>
      </c>
      <c r="N25" s="114" t="s">
        <v>28</v>
      </c>
      <c r="O25" s="157" t="s">
        <v>27</v>
      </c>
      <c r="P25" s="157" t="s">
        <v>29</v>
      </c>
      <c r="Q25" s="114" t="s">
        <v>30</v>
      </c>
      <c r="R25" s="156" t="s">
        <v>268</v>
      </c>
      <c r="S25" s="115" t="s">
        <v>268</v>
      </c>
      <c r="T25" s="115" t="s">
        <v>31</v>
      </c>
    </row>
    <row r="26" spans="1:20" s="41" customFormat="1">
      <c r="A26" s="6">
        <v>7077</v>
      </c>
      <c r="B26" s="65" t="s">
        <v>566</v>
      </c>
      <c r="C26" s="93">
        <v>34.299999999999997</v>
      </c>
      <c r="D26" s="93">
        <v>0.5</v>
      </c>
      <c r="E26" s="93">
        <v>33.799999999999997</v>
      </c>
      <c r="F26" s="93">
        <v>2.2000000000000002</v>
      </c>
      <c r="G26" s="94">
        <v>31.599999999999998</v>
      </c>
      <c r="H26" s="124" t="s">
        <v>25</v>
      </c>
      <c r="I26" s="83">
        <v>60</v>
      </c>
      <c r="J26" s="83">
        <v>40</v>
      </c>
      <c r="K26" s="83">
        <v>0</v>
      </c>
      <c r="L26" s="95">
        <v>0</v>
      </c>
      <c r="M26" s="114" t="s">
        <v>26</v>
      </c>
      <c r="N26" s="114" t="s">
        <v>28</v>
      </c>
      <c r="O26" s="157" t="s">
        <v>27</v>
      </c>
      <c r="P26" s="157" t="s">
        <v>29</v>
      </c>
      <c r="Q26" s="114" t="s">
        <v>30</v>
      </c>
      <c r="R26" s="156" t="s">
        <v>268</v>
      </c>
      <c r="S26" s="115" t="s">
        <v>268</v>
      </c>
      <c r="T26" s="115" t="s">
        <v>31</v>
      </c>
    </row>
    <row r="27" spans="1:20" s="41" customFormat="1">
      <c r="A27" s="6">
        <v>7078</v>
      </c>
      <c r="B27" s="65" t="s">
        <v>353</v>
      </c>
      <c r="C27" s="93">
        <v>19.600000000000001</v>
      </c>
      <c r="D27" s="93">
        <v>0.5</v>
      </c>
      <c r="E27" s="93">
        <v>19.100000000000001</v>
      </c>
      <c r="F27" s="93">
        <v>7.8</v>
      </c>
      <c r="G27" s="94">
        <v>11.3</v>
      </c>
      <c r="H27" s="124" t="s">
        <v>265</v>
      </c>
      <c r="I27" s="83">
        <v>70</v>
      </c>
      <c r="J27" s="83">
        <v>30</v>
      </c>
      <c r="K27" s="83">
        <v>0</v>
      </c>
      <c r="L27" s="95">
        <v>0</v>
      </c>
      <c r="M27" s="114" t="s">
        <v>26</v>
      </c>
      <c r="N27" s="114" t="s">
        <v>28</v>
      </c>
      <c r="O27" s="114" t="s">
        <v>28</v>
      </c>
      <c r="P27" s="114" t="s">
        <v>28</v>
      </c>
      <c r="Q27" s="114" t="s">
        <v>30</v>
      </c>
      <c r="R27" s="156" t="s">
        <v>384</v>
      </c>
      <c r="S27" s="115" t="s">
        <v>384</v>
      </c>
      <c r="T27" s="115" t="s">
        <v>31</v>
      </c>
    </row>
    <row r="28" spans="1:20" s="41" customFormat="1">
      <c r="A28" s="6">
        <v>7079</v>
      </c>
      <c r="B28" s="65" t="s">
        <v>355</v>
      </c>
      <c r="C28" s="93">
        <v>3.5</v>
      </c>
      <c r="D28" s="93">
        <v>0.5</v>
      </c>
      <c r="E28" s="93">
        <v>3</v>
      </c>
      <c r="F28" s="93">
        <v>0.6</v>
      </c>
      <c r="G28" s="94">
        <v>2.4</v>
      </c>
      <c r="H28" s="124" t="s">
        <v>25</v>
      </c>
      <c r="I28" s="83">
        <v>100</v>
      </c>
      <c r="J28" s="83" t="s">
        <v>266</v>
      </c>
      <c r="K28" s="83">
        <v>0</v>
      </c>
      <c r="L28" s="95">
        <v>0</v>
      </c>
      <c r="M28" s="114" t="s">
        <v>26</v>
      </c>
      <c r="N28" s="157" t="s">
        <v>29</v>
      </c>
      <c r="O28" s="160" t="s">
        <v>27</v>
      </c>
      <c r="P28" s="160" t="s">
        <v>28</v>
      </c>
      <c r="Q28" s="114" t="s">
        <v>30</v>
      </c>
      <c r="R28" s="156" t="s">
        <v>269</v>
      </c>
      <c r="S28" s="115" t="s">
        <v>269</v>
      </c>
      <c r="T28" s="161" t="s">
        <v>31</v>
      </c>
    </row>
    <row r="29" spans="1:20" s="41" customFormat="1">
      <c r="A29" s="6">
        <v>7080</v>
      </c>
      <c r="B29" s="65" t="s">
        <v>567</v>
      </c>
      <c r="C29" s="93">
        <v>20.399999999999999</v>
      </c>
      <c r="D29" s="93">
        <v>0.5</v>
      </c>
      <c r="E29" s="93">
        <v>19.899999999999999</v>
      </c>
      <c r="F29" s="93">
        <v>0.7</v>
      </c>
      <c r="G29" s="94">
        <v>19.2</v>
      </c>
      <c r="H29" s="124" t="s">
        <v>25</v>
      </c>
      <c r="I29" s="83">
        <v>60</v>
      </c>
      <c r="J29" s="83">
        <v>30</v>
      </c>
      <c r="K29" s="83">
        <v>10</v>
      </c>
      <c r="L29" s="95">
        <v>0</v>
      </c>
      <c r="M29" s="116" t="s">
        <v>26</v>
      </c>
      <c r="N29" s="157" t="s">
        <v>29</v>
      </c>
      <c r="O29" s="160" t="s">
        <v>27</v>
      </c>
      <c r="P29" s="160" t="s">
        <v>28</v>
      </c>
      <c r="Q29" s="116" t="s">
        <v>30</v>
      </c>
      <c r="R29" s="156" t="s">
        <v>268</v>
      </c>
      <c r="S29" s="117" t="s">
        <v>268</v>
      </c>
      <c r="T29" s="117" t="s">
        <v>31</v>
      </c>
    </row>
    <row r="30" spans="1:20" s="41" customFormat="1">
      <c r="A30" s="6">
        <v>7081</v>
      </c>
      <c r="B30" s="65" t="s">
        <v>356</v>
      </c>
      <c r="C30" s="93">
        <v>17.600000000000001</v>
      </c>
      <c r="D30" s="93">
        <v>0.5</v>
      </c>
      <c r="E30" s="93">
        <v>17.100000000000001</v>
      </c>
      <c r="F30" s="93">
        <v>3.3</v>
      </c>
      <c r="G30" s="94">
        <v>13.8</v>
      </c>
      <c r="H30" s="157" t="s">
        <v>25</v>
      </c>
      <c r="I30" s="83">
        <v>40</v>
      </c>
      <c r="J30" s="83">
        <v>60</v>
      </c>
      <c r="K30" s="83">
        <v>0</v>
      </c>
      <c r="L30" s="95">
        <v>0</v>
      </c>
      <c r="M30" s="116" t="s">
        <v>26</v>
      </c>
      <c r="N30" s="157" t="s">
        <v>29</v>
      </c>
      <c r="O30" s="160" t="s">
        <v>27</v>
      </c>
      <c r="P30" s="160" t="s">
        <v>28</v>
      </c>
      <c r="Q30" s="116" t="s">
        <v>30</v>
      </c>
      <c r="R30" s="156" t="s">
        <v>268</v>
      </c>
      <c r="S30" s="117" t="s">
        <v>268</v>
      </c>
      <c r="T30" s="117" t="s">
        <v>31</v>
      </c>
    </row>
    <row r="31" spans="1:20" s="41" customFormat="1">
      <c r="A31" s="6">
        <v>7082</v>
      </c>
      <c r="B31" s="65" t="s">
        <v>568</v>
      </c>
      <c r="C31" s="93">
        <v>21</v>
      </c>
      <c r="D31" s="93">
        <v>0.5</v>
      </c>
      <c r="E31" s="93">
        <v>20.5</v>
      </c>
      <c r="F31" s="93">
        <v>1</v>
      </c>
      <c r="G31" s="94">
        <v>19.5</v>
      </c>
      <c r="H31" s="157" t="s">
        <v>25</v>
      </c>
      <c r="I31" s="83">
        <v>60</v>
      </c>
      <c r="J31" s="83">
        <v>30</v>
      </c>
      <c r="K31" s="83">
        <v>10</v>
      </c>
      <c r="L31" s="95">
        <v>0</v>
      </c>
      <c r="M31" s="116" t="s">
        <v>26</v>
      </c>
      <c r="N31" s="157" t="s">
        <v>29</v>
      </c>
      <c r="O31" s="160" t="s">
        <v>27</v>
      </c>
      <c r="P31" s="160" t="s">
        <v>28</v>
      </c>
      <c r="Q31" s="116" t="s">
        <v>30</v>
      </c>
      <c r="R31" s="156" t="s">
        <v>268</v>
      </c>
      <c r="S31" s="117" t="s">
        <v>268</v>
      </c>
      <c r="T31" s="117" t="s">
        <v>31</v>
      </c>
    </row>
    <row r="32" spans="1:20" s="41" customFormat="1">
      <c r="A32" s="6">
        <v>7083</v>
      </c>
      <c r="B32" s="65" t="s">
        <v>569</v>
      </c>
      <c r="C32" s="93">
        <v>23.6</v>
      </c>
      <c r="D32" s="93">
        <v>0.5</v>
      </c>
      <c r="E32" s="93">
        <v>23.1</v>
      </c>
      <c r="F32" s="93">
        <v>7.6</v>
      </c>
      <c r="G32" s="94">
        <v>15.500000000000002</v>
      </c>
      <c r="H32" s="157" t="s">
        <v>25</v>
      </c>
      <c r="I32" s="83">
        <v>70</v>
      </c>
      <c r="J32" s="83">
        <v>30</v>
      </c>
      <c r="K32" s="83">
        <v>0</v>
      </c>
      <c r="L32" s="95">
        <v>0</v>
      </c>
      <c r="M32" s="116" t="s">
        <v>26</v>
      </c>
      <c r="N32" s="157" t="s">
        <v>27</v>
      </c>
      <c r="O32" s="157" t="s">
        <v>28</v>
      </c>
      <c r="P32" s="157" t="s">
        <v>29</v>
      </c>
      <c r="Q32" s="116" t="s">
        <v>30</v>
      </c>
      <c r="R32" s="156" t="s">
        <v>386</v>
      </c>
      <c r="S32" s="117" t="s">
        <v>386</v>
      </c>
      <c r="T32" s="117" t="s">
        <v>31</v>
      </c>
    </row>
    <row r="33" spans="1:20" s="41" customFormat="1">
      <c r="A33" s="6">
        <v>7084</v>
      </c>
      <c r="B33" s="65" t="s">
        <v>570</v>
      </c>
      <c r="C33" s="93">
        <v>22.2</v>
      </c>
      <c r="D33" s="93">
        <v>0.5</v>
      </c>
      <c r="E33" s="93">
        <v>21.7</v>
      </c>
      <c r="F33" s="93">
        <v>1.1000000000000001</v>
      </c>
      <c r="G33" s="94">
        <v>20.599999999999998</v>
      </c>
      <c r="H33" s="157" t="s">
        <v>25</v>
      </c>
      <c r="I33" s="83">
        <v>30</v>
      </c>
      <c r="J33" s="83">
        <v>50</v>
      </c>
      <c r="K33" s="83">
        <v>20</v>
      </c>
      <c r="L33" s="95">
        <v>0</v>
      </c>
      <c r="M33" s="116" t="s">
        <v>26</v>
      </c>
      <c r="N33" s="157" t="s">
        <v>29</v>
      </c>
      <c r="O33" s="160" t="s">
        <v>27</v>
      </c>
      <c r="P33" s="160" t="s">
        <v>28</v>
      </c>
      <c r="Q33" s="116" t="s">
        <v>30</v>
      </c>
      <c r="R33" s="156" t="s">
        <v>268</v>
      </c>
      <c r="S33" s="117" t="s">
        <v>268</v>
      </c>
      <c r="T33" s="117" t="s">
        <v>31</v>
      </c>
    </row>
    <row r="34" spans="1:20" s="41" customFormat="1">
      <c r="A34" s="6">
        <v>7085</v>
      </c>
      <c r="B34" s="65" t="s">
        <v>571</v>
      </c>
      <c r="C34" s="93">
        <v>24.4</v>
      </c>
      <c r="D34" s="93">
        <v>0.5</v>
      </c>
      <c r="E34" s="93">
        <v>23.9</v>
      </c>
      <c r="F34" s="93">
        <v>1.2</v>
      </c>
      <c r="G34" s="94">
        <v>22.7</v>
      </c>
      <c r="H34" s="157" t="s">
        <v>25</v>
      </c>
      <c r="I34" s="83">
        <v>30</v>
      </c>
      <c r="J34" s="83">
        <v>50</v>
      </c>
      <c r="K34" s="83">
        <v>20</v>
      </c>
      <c r="L34" s="95">
        <v>0</v>
      </c>
      <c r="M34" s="116" t="s">
        <v>26</v>
      </c>
      <c r="N34" s="157" t="s">
        <v>29</v>
      </c>
      <c r="O34" s="160" t="s">
        <v>27</v>
      </c>
      <c r="P34" s="160" t="s">
        <v>28</v>
      </c>
      <c r="Q34" s="116" t="s">
        <v>30</v>
      </c>
      <c r="R34" s="156" t="s">
        <v>268</v>
      </c>
      <c r="S34" s="117" t="s">
        <v>268</v>
      </c>
      <c r="T34" s="117" t="s">
        <v>31</v>
      </c>
    </row>
    <row r="35" spans="1:20" s="41" customFormat="1">
      <c r="A35" s="6">
        <v>7086</v>
      </c>
      <c r="B35" s="65" t="s">
        <v>358</v>
      </c>
      <c r="C35" s="93">
        <v>27.9</v>
      </c>
      <c r="D35" s="93">
        <v>0.5</v>
      </c>
      <c r="E35" s="93">
        <v>27.4</v>
      </c>
      <c r="F35" s="93">
        <v>1.9</v>
      </c>
      <c r="G35" s="94">
        <v>25.5</v>
      </c>
      <c r="H35" s="157" t="s">
        <v>25</v>
      </c>
      <c r="I35" s="83">
        <v>40</v>
      </c>
      <c r="J35" s="83">
        <v>60</v>
      </c>
      <c r="K35" s="83">
        <v>0</v>
      </c>
      <c r="L35" s="95">
        <v>0</v>
      </c>
      <c r="M35" s="116" t="s">
        <v>26</v>
      </c>
      <c r="N35" s="157" t="s">
        <v>27</v>
      </c>
      <c r="O35" s="157" t="s">
        <v>28</v>
      </c>
      <c r="P35" s="157" t="s">
        <v>29</v>
      </c>
      <c r="Q35" s="116" t="s">
        <v>30</v>
      </c>
      <c r="R35" s="156" t="s">
        <v>268</v>
      </c>
      <c r="S35" s="117" t="s">
        <v>268</v>
      </c>
      <c r="T35" s="117" t="s">
        <v>31</v>
      </c>
    </row>
    <row r="36" spans="1:20" s="41" customFormat="1">
      <c r="A36" s="6">
        <v>7087</v>
      </c>
      <c r="B36" s="65" t="s">
        <v>359</v>
      </c>
      <c r="C36" s="93">
        <v>16.100000000000001</v>
      </c>
      <c r="D36" s="93">
        <v>0.5</v>
      </c>
      <c r="E36" s="93">
        <v>15.600000000000001</v>
      </c>
      <c r="F36" s="93">
        <v>4.0999999999999996</v>
      </c>
      <c r="G36" s="94">
        <v>11.500000000000002</v>
      </c>
      <c r="H36" s="157" t="s">
        <v>25</v>
      </c>
      <c r="I36" s="83">
        <v>70</v>
      </c>
      <c r="J36" s="83">
        <v>30</v>
      </c>
      <c r="K36" s="83" t="s">
        <v>266</v>
      </c>
      <c r="L36" s="95">
        <v>0</v>
      </c>
      <c r="M36" s="116" t="s">
        <v>26</v>
      </c>
      <c r="N36" s="116" t="s">
        <v>28</v>
      </c>
      <c r="O36" s="157" t="s">
        <v>27</v>
      </c>
      <c r="P36" s="157" t="s">
        <v>29</v>
      </c>
      <c r="Q36" s="116" t="s">
        <v>30</v>
      </c>
      <c r="R36" s="156" t="s">
        <v>268</v>
      </c>
      <c r="S36" s="117" t="s">
        <v>268</v>
      </c>
      <c r="T36" s="117" t="s">
        <v>31</v>
      </c>
    </row>
    <row r="37" spans="1:20" s="41" customFormat="1">
      <c r="A37" s="6">
        <v>7088</v>
      </c>
      <c r="B37" s="65" t="s">
        <v>572</v>
      </c>
      <c r="C37" s="93">
        <v>8.3000000000000007</v>
      </c>
      <c r="D37" s="93">
        <v>0.5</v>
      </c>
      <c r="E37" s="93">
        <v>7.8000000000000007</v>
      </c>
      <c r="F37" s="93">
        <v>3</v>
      </c>
      <c r="G37" s="94">
        <v>4.8000000000000007</v>
      </c>
      <c r="H37" s="157" t="s">
        <v>25</v>
      </c>
      <c r="I37" s="83">
        <v>80</v>
      </c>
      <c r="J37" s="83">
        <v>20</v>
      </c>
      <c r="K37" s="83" t="s">
        <v>266</v>
      </c>
      <c r="L37" s="95">
        <v>0</v>
      </c>
      <c r="M37" s="116" t="s">
        <v>26</v>
      </c>
      <c r="N37" s="116" t="s">
        <v>28</v>
      </c>
      <c r="O37" s="116" t="s">
        <v>28</v>
      </c>
      <c r="P37" s="116" t="s">
        <v>28</v>
      </c>
      <c r="Q37" s="116" t="s">
        <v>30</v>
      </c>
      <c r="R37" s="156" t="s">
        <v>268</v>
      </c>
      <c r="S37" s="117" t="s">
        <v>268</v>
      </c>
      <c r="T37" s="117" t="s">
        <v>31</v>
      </c>
    </row>
    <row r="38" spans="1:20" s="41" customFormat="1">
      <c r="A38" s="6">
        <v>7089</v>
      </c>
      <c r="B38" s="65" t="s">
        <v>573</v>
      </c>
      <c r="C38" s="93">
        <v>17.399999999999999</v>
      </c>
      <c r="D38" s="93">
        <v>0.5</v>
      </c>
      <c r="E38" s="93">
        <v>16.899999999999999</v>
      </c>
      <c r="F38" s="93">
        <v>0.2</v>
      </c>
      <c r="G38" s="94">
        <v>16.7</v>
      </c>
      <c r="H38" s="157" t="s">
        <v>25</v>
      </c>
      <c r="I38" s="83">
        <v>20</v>
      </c>
      <c r="J38" s="83">
        <v>70</v>
      </c>
      <c r="K38" s="83">
        <v>10</v>
      </c>
      <c r="L38" s="95">
        <v>0</v>
      </c>
      <c r="M38" s="157" t="s">
        <v>315</v>
      </c>
      <c r="N38" s="157" t="s">
        <v>316</v>
      </c>
      <c r="O38" s="160" t="s">
        <v>27</v>
      </c>
      <c r="P38" s="160" t="s">
        <v>28</v>
      </c>
      <c r="Q38" s="116" t="s">
        <v>30</v>
      </c>
      <c r="R38" s="156" t="s">
        <v>268</v>
      </c>
      <c r="S38" s="117" t="s">
        <v>268</v>
      </c>
      <c r="T38" s="161" t="s">
        <v>317</v>
      </c>
    </row>
    <row r="39" spans="1:20" s="41" customFormat="1">
      <c r="A39" s="6">
        <v>7090</v>
      </c>
      <c r="B39" s="65" t="s">
        <v>574</v>
      </c>
      <c r="C39" s="93">
        <v>28.9</v>
      </c>
      <c r="D39" s="93">
        <v>0.5</v>
      </c>
      <c r="E39" s="93">
        <v>28.4</v>
      </c>
      <c r="F39" s="93">
        <v>4.5999999999999996</v>
      </c>
      <c r="G39" s="94">
        <v>23.799999999999997</v>
      </c>
      <c r="H39" s="157" t="s">
        <v>25</v>
      </c>
      <c r="I39" s="83">
        <v>60</v>
      </c>
      <c r="J39" s="83">
        <v>30</v>
      </c>
      <c r="K39" s="83">
        <v>10</v>
      </c>
      <c r="L39" s="95">
        <v>0</v>
      </c>
      <c r="M39" s="116" t="s">
        <v>26</v>
      </c>
      <c r="N39" s="157" t="s">
        <v>27</v>
      </c>
      <c r="O39" s="157" t="s">
        <v>28</v>
      </c>
      <c r="P39" s="157" t="s">
        <v>29</v>
      </c>
      <c r="Q39" s="116" t="s">
        <v>30</v>
      </c>
      <c r="R39" s="156" t="s">
        <v>268</v>
      </c>
      <c r="S39" s="117" t="s">
        <v>268</v>
      </c>
      <c r="T39" s="117" t="s">
        <v>31</v>
      </c>
    </row>
    <row r="40" spans="1:20" s="41" customFormat="1">
      <c r="A40" s="6">
        <v>7091</v>
      </c>
      <c r="B40" s="65" t="s">
        <v>360</v>
      </c>
      <c r="C40" s="93">
        <v>11.9</v>
      </c>
      <c r="D40" s="93">
        <v>0.5</v>
      </c>
      <c r="E40" s="93">
        <v>11.4</v>
      </c>
      <c r="F40" s="93">
        <v>5.8</v>
      </c>
      <c r="G40" s="94">
        <v>5.6000000000000005</v>
      </c>
      <c r="H40" s="116" t="s">
        <v>265</v>
      </c>
      <c r="I40" s="83">
        <v>80</v>
      </c>
      <c r="J40" s="83">
        <v>20</v>
      </c>
      <c r="K40" s="83">
        <v>0</v>
      </c>
      <c r="L40" s="95">
        <v>0</v>
      </c>
      <c r="M40" s="116" t="s">
        <v>26</v>
      </c>
      <c r="N40" s="116" t="s">
        <v>28</v>
      </c>
      <c r="O40" s="116" t="s">
        <v>28</v>
      </c>
      <c r="P40" s="116" t="s">
        <v>28</v>
      </c>
      <c r="Q40" s="116" t="s">
        <v>30</v>
      </c>
      <c r="R40" s="156" t="s">
        <v>268</v>
      </c>
      <c r="S40" s="117" t="s">
        <v>268</v>
      </c>
      <c r="T40" s="117" t="s">
        <v>31</v>
      </c>
    </row>
    <row r="41" spans="1:20" s="41" customFormat="1">
      <c r="A41" s="6">
        <v>7092</v>
      </c>
      <c r="B41" s="65" t="s">
        <v>575</v>
      </c>
      <c r="C41" s="93">
        <v>33.6</v>
      </c>
      <c r="D41" s="93">
        <v>0.5</v>
      </c>
      <c r="E41" s="93">
        <v>33.1</v>
      </c>
      <c r="F41" s="93">
        <v>13.2</v>
      </c>
      <c r="G41" s="94">
        <v>19.900000000000002</v>
      </c>
      <c r="H41" s="157" t="s">
        <v>265</v>
      </c>
      <c r="I41" s="83">
        <v>60</v>
      </c>
      <c r="J41" s="83">
        <v>40</v>
      </c>
      <c r="K41" s="83">
        <v>0</v>
      </c>
      <c r="L41" s="95">
        <v>0</v>
      </c>
      <c r="M41" s="116" t="s">
        <v>26</v>
      </c>
      <c r="N41" s="116" t="s">
        <v>28</v>
      </c>
      <c r="O41" s="116" t="s">
        <v>28</v>
      </c>
      <c r="P41" s="116" t="s">
        <v>28</v>
      </c>
      <c r="Q41" s="116" t="s">
        <v>30</v>
      </c>
      <c r="R41" s="156" t="s">
        <v>268</v>
      </c>
      <c r="S41" s="117" t="s">
        <v>268</v>
      </c>
      <c r="T41" s="117" t="s">
        <v>31</v>
      </c>
    </row>
    <row r="42" spans="1:20" s="41" customFormat="1">
      <c r="A42" s="6">
        <v>7093</v>
      </c>
      <c r="B42" s="65" t="s">
        <v>576</v>
      </c>
      <c r="C42" s="93">
        <v>23.6</v>
      </c>
      <c r="D42" s="93">
        <v>0.5</v>
      </c>
      <c r="E42" s="93">
        <v>23.1</v>
      </c>
      <c r="F42" s="93">
        <v>1</v>
      </c>
      <c r="G42" s="94">
        <v>22.1</v>
      </c>
      <c r="H42" s="157" t="s">
        <v>25</v>
      </c>
      <c r="I42" s="83">
        <v>50</v>
      </c>
      <c r="J42" s="83">
        <v>40</v>
      </c>
      <c r="K42" s="83">
        <v>10</v>
      </c>
      <c r="L42" s="95">
        <v>0</v>
      </c>
      <c r="M42" s="116" t="s">
        <v>26</v>
      </c>
      <c r="N42" s="157" t="s">
        <v>29</v>
      </c>
      <c r="O42" s="160" t="s">
        <v>27</v>
      </c>
      <c r="P42" s="160" t="s">
        <v>28</v>
      </c>
      <c r="Q42" s="116" t="s">
        <v>30</v>
      </c>
      <c r="R42" s="156" t="s">
        <v>268</v>
      </c>
      <c r="S42" s="117" t="s">
        <v>268</v>
      </c>
      <c r="T42" s="117" t="s">
        <v>31</v>
      </c>
    </row>
    <row r="43" spans="1:20" s="41" customFormat="1">
      <c r="A43" s="6">
        <v>7094</v>
      </c>
      <c r="B43" s="65" t="s">
        <v>577</v>
      </c>
      <c r="C43" s="93">
        <v>24</v>
      </c>
      <c r="D43" s="93">
        <v>0.5</v>
      </c>
      <c r="E43" s="93">
        <v>23.5</v>
      </c>
      <c r="F43" s="93">
        <v>7.2</v>
      </c>
      <c r="G43" s="94">
        <v>16.3</v>
      </c>
      <c r="H43" s="157" t="s">
        <v>25</v>
      </c>
      <c r="I43" s="83">
        <v>70</v>
      </c>
      <c r="J43" s="83">
        <v>30</v>
      </c>
      <c r="K43" s="83" t="s">
        <v>266</v>
      </c>
      <c r="L43" s="95">
        <v>0</v>
      </c>
      <c r="M43" s="116" t="s">
        <v>26</v>
      </c>
      <c r="N43" s="157" t="s">
        <v>27</v>
      </c>
      <c r="O43" s="157" t="s">
        <v>28</v>
      </c>
      <c r="P43" s="157" t="s">
        <v>29</v>
      </c>
      <c r="Q43" s="116" t="s">
        <v>30</v>
      </c>
      <c r="R43" s="156" t="s">
        <v>268</v>
      </c>
      <c r="S43" s="117" t="s">
        <v>268</v>
      </c>
      <c r="T43" s="117" t="s">
        <v>31</v>
      </c>
    </row>
    <row r="44" spans="1:20" s="41" customFormat="1">
      <c r="A44" s="6">
        <v>7095</v>
      </c>
      <c r="B44" s="65" t="s">
        <v>578</v>
      </c>
      <c r="C44" s="93">
        <v>23.5</v>
      </c>
      <c r="D44" s="93">
        <v>0.5</v>
      </c>
      <c r="E44" s="93">
        <v>23</v>
      </c>
      <c r="F44" s="93">
        <v>0.6</v>
      </c>
      <c r="G44" s="94">
        <v>22.4</v>
      </c>
      <c r="H44" s="157" t="s">
        <v>25</v>
      </c>
      <c r="I44" s="83">
        <v>40</v>
      </c>
      <c r="J44" s="83">
        <v>60</v>
      </c>
      <c r="K44" s="83" t="s">
        <v>266</v>
      </c>
      <c r="L44" s="95">
        <v>0</v>
      </c>
      <c r="M44" s="116" t="s">
        <v>26</v>
      </c>
      <c r="N44" s="157" t="s">
        <v>29</v>
      </c>
      <c r="O44" s="160" t="s">
        <v>27</v>
      </c>
      <c r="P44" s="160" t="s">
        <v>28</v>
      </c>
      <c r="Q44" s="116" t="s">
        <v>30</v>
      </c>
      <c r="R44" s="156" t="s">
        <v>268</v>
      </c>
      <c r="S44" s="117" t="s">
        <v>268</v>
      </c>
      <c r="T44" s="117" t="s">
        <v>31</v>
      </c>
    </row>
    <row r="45" spans="1:20" s="41" customFormat="1">
      <c r="A45" s="6">
        <v>7096</v>
      </c>
      <c r="B45" s="65" t="s">
        <v>579</v>
      </c>
      <c r="C45" s="93">
        <v>27.2</v>
      </c>
      <c r="D45" s="93">
        <v>0.5</v>
      </c>
      <c r="E45" s="93">
        <v>26.7</v>
      </c>
      <c r="F45" s="93">
        <v>2</v>
      </c>
      <c r="G45" s="94">
        <v>24.7</v>
      </c>
      <c r="H45" s="116" t="s">
        <v>265</v>
      </c>
      <c r="I45" s="83">
        <v>60</v>
      </c>
      <c r="J45" s="83">
        <v>40</v>
      </c>
      <c r="K45" s="83" t="s">
        <v>266</v>
      </c>
      <c r="L45" s="95">
        <v>0</v>
      </c>
      <c r="M45" s="116" t="s">
        <v>26</v>
      </c>
      <c r="N45" s="157" t="s">
        <v>27</v>
      </c>
      <c r="O45" s="157" t="s">
        <v>28</v>
      </c>
      <c r="P45" s="157" t="s">
        <v>29</v>
      </c>
      <c r="Q45" s="116" t="s">
        <v>30</v>
      </c>
      <c r="R45" s="156" t="s">
        <v>268</v>
      </c>
      <c r="S45" s="117" t="s">
        <v>268</v>
      </c>
      <c r="T45" s="117" t="s">
        <v>31</v>
      </c>
    </row>
    <row r="46" spans="1:20" s="41" customFormat="1">
      <c r="A46" s="6">
        <v>7121</v>
      </c>
      <c r="B46" s="65" t="s">
        <v>455</v>
      </c>
      <c r="C46" s="93">
        <v>23</v>
      </c>
      <c r="D46" s="93">
        <v>0.5</v>
      </c>
      <c r="E46" s="93">
        <v>22.5</v>
      </c>
      <c r="F46" s="93">
        <v>2</v>
      </c>
      <c r="G46" s="94">
        <v>20.5</v>
      </c>
      <c r="H46" s="168" t="s">
        <v>25</v>
      </c>
      <c r="I46" s="83">
        <v>20</v>
      </c>
      <c r="J46" s="83">
        <v>70</v>
      </c>
      <c r="K46" s="83">
        <v>10</v>
      </c>
      <c r="L46" s="95">
        <v>0</v>
      </c>
      <c r="M46" s="165" t="s">
        <v>26</v>
      </c>
      <c r="N46" s="168" t="s">
        <v>28</v>
      </c>
      <c r="O46" s="168" t="s">
        <v>27</v>
      </c>
      <c r="P46" s="168" t="s">
        <v>28</v>
      </c>
      <c r="Q46" s="165" t="s">
        <v>30</v>
      </c>
      <c r="R46" s="164" t="s">
        <v>268</v>
      </c>
      <c r="S46" s="166" t="s">
        <v>268</v>
      </c>
      <c r="T46" s="166" t="s">
        <v>31</v>
      </c>
    </row>
    <row r="47" spans="1:20" s="41" customFormat="1">
      <c r="A47" s="6">
        <v>7122</v>
      </c>
      <c r="B47" s="65" t="s">
        <v>456</v>
      </c>
      <c r="C47" s="93">
        <v>30.2</v>
      </c>
      <c r="D47" s="93">
        <v>0.5</v>
      </c>
      <c r="E47" s="93">
        <v>29.7</v>
      </c>
      <c r="F47" s="93">
        <v>1.8</v>
      </c>
      <c r="G47" s="94">
        <v>27.9</v>
      </c>
      <c r="H47" s="165" t="s">
        <v>265</v>
      </c>
      <c r="I47" s="83">
        <v>20</v>
      </c>
      <c r="J47" s="83">
        <v>60</v>
      </c>
      <c r="K47" s="83">
        <v>20</v>
      </c>
      <c r="L47" s="95">
        <v>0</v>
      </c>
      <c r="M47" s="165" t="s">
        <v>26</v>
      </c>
      <c r="N47" s="168" t="s">
        <v>28</v>
      </c>
      <c r="O47" s="168" t="s">
        <v>27</v>
      </c>
      <c r="P47" s="168" t="s">
        <v>28</v>
      </c>
      <c r="Q47" s="165" t="s">
        <v>30</v>
      </c>
      <c r="R47" s="164" t="s">
        <v>268</v>
      </c>
      <c r="S47" s="166" t="s">
        <v>268</v>
      </c>
      <c r="T47" s="166" t="s">
        <v>31</v>
      </c>
    </row>
    <row r="48" spans="1:20" s="41" customFormat="1">
      <c r="A48" s="6">
        <v>7123</v>
      </c>
      <c r="B48" s="65" t="s">
        <v>457</v>
      </c>
      <c r="C48" s="93">
        <v>27</v>
      </c>
      <c r="D48" s="93">
        <v>0.5</v>
      </c>
      <c r="E48" s="93">
        <v>26.5</v>
      </c>
      <c r="F48" s="93">
        <v>1.6</v>
      </c>
      <c r="G48" s="94">
        <v>24.9</v>
      </c>
      <c r="H48" s="168" t="s">
        <v>25</v>
      </c>
      <c r="I48" s="83">
        <v>80</v>
      </c>
      <c r="J48" s="83">
        <v>20</v>
      </c>
      <c r="K48" s="83">
        <v>0</v>
      </c>
      <c r="L48" s="95">
        <v>0</v>
      </c>
      <c r="M48" s="165" t="s">
        <v>26</v>
      </c>
      <c r="N48" s="168" t="s">
        <v>28</v>
      </c>
      <c r="O48" s="165" t="s">
        <v>28</v>
      </c>
      <c r="P48" s="165" t="s">
        <v>29</v>
      </c>
      <c r="Q48" s="165" t="s">
        <v>30</v>
      </c>
      <c r="R48" s="167" t="s">
        <v>412</v>
      </c>
      <c r="S48" s="166" t="s">
        <v>412</v>
      </c>
      <c r="T48" s="166" t="s">
        <v>31</v>
      </c>
    </row>
    <row r="49" spans="1:20" s="41" customFormat="1">
      <c r="A49" s="6">
        <v>7124</v>
      </c>
      <c r="B49" s="65" t="s">
        <v>458</v>
      </c>
      <c r="C49" s="93">
        <v>15.1</v>
      </c>
      <c r="D49" s="93">
        <v>0.5</v>
      </c>
      <c r="E49" s="93">
        <v>14.6</v>
      </c>
      <c r="F49" s="93">
        <v>5.0999999999999996</v>
      </c>
      <c r="G49" s="94">
        <v>9.5</v>
      </c>
      <c r="H49" s="168" t="s">
        <v>25</v>
      </c>
      <c r="I49" s="83">
        <v>80</v>
      </c>
      <c r="J49" s="83">
        <v>20</v>
      </c>
      <c r="K49" s="83">
        <v>0</v>
      </c>
      <c r="L49" s="95">
        <v>0</v>
      </c>
      <c r="M49" s="165" t="s">
        <v>26</v>
      </c>
      <c r="N49" s="165" t="s">
        <v>27</v>
      </c>
      <c r="O49" s="165" t="s">
        <v>28</v>
      </c>
      <c r="P49" s="165" t="s">
        <v>29</v>
      </c>
      <c r="Q49" s="165" t="s">
        <v>30</v>
      </c>
      <c r="R49" s="164" t="s">
        <v>268</v>
      </c>
      <c r="S49" s="166" t="s">
        <v>268</v>
      </c>
      <c r="T49" s="166" t="s">
        <v>31</v>
      </c>
    </row>
    <row r="50" spans="1:20" s="41" customFormat="1">
      <c r="A50" s="6">
        <v>7125</v>
      </c>
      <c r="B50" s="65" t="s">
        <v>459</v>
      </c>
      <c r="C50" s="93">
        <v>26</v>
      </c>
      <c r="D50" s="93">
        <v>0.5</v>
      </c>
      <c r="E50" s="93">
        <v>25.5</v>
      </c>
      <c r="F50" s="93">
        <v>17.3</v>
      </c>
      <c r="G50" s="94">
        <v>8.1999999999999993</v>
      </c>
      <c r="H50" s="165" t="s">
        <v>265</v>
      </c>
      <c r="I50" s="83">
        <v>90</v>
      </c>
      <c r="J50" s="83">
        <v>10</v>
      </c>
      <c r="K50" s="83">
        <v>0</v>
      </c>
      <c r="L50" s="95">
        <v>0</v>
      </c>
      <c r="M50" s="165" t="s">
        <v>26</v>
      </c>
      <c r="N50" s="165" t="s">
        <v>27</v>
      </c>
      <c r="O50" s="165" t="s">
        <v>28</v>
      </c>
      <c r="P50" s="165" t="s">
        <v>29</v>
      </c>
      <c r="Q50" s="165" t="s">
        <v>30</v>
      </c>
      <c r="R50" s="164" t="s">
        <v>268</v>
      </c>
      <c r="S50" s="166" t="s">
        <v>268</v>
      </c>
      <c r="T50" s="166" t="s">
        <v>31</v>
      </c>
    </row>
    <row r="51" spans="1:20" s="41" customFormat="1">
      <c r="A51" s="6">
        <v>7126</v>
      </c>
      <c r="B51" s="65" t="s">
        <v>460</v>
      </c>
      <c r="C51" s="93">
        <v>17</v>
      </c>
      <c r="D51" s="93">
        <v>0.5</v>
      </c>
      <c r="E51" s="93">
        <v>16.5</v>
      </c>
      <c r="F51" s="93">
        <v>7.9</v>
      </c>
      <c r="G51" s="94">
        <v>8.6</v>
      </c>
      <c r="H51" s="165" t="s">
        <v>265</v>
      </c>
      <c r="I51" s="83">
        <v>95</v>
      </c>
      <c r="J51" s="83">
        <v>5</v>
      </c>
      <c r="K51" s="83">
        <v>0</v>
      </c>
      <c r="L51" s="95">
        <v>0</v>
      </c>
      <c r="M51" s="165" t="s">
        <v>26</v>
      </c>
      <c r="N51" s="165" t="s">
        <v>27</v>
      </c>
      <c r="O51" s="165" t="s">
        <v>28</v>
      </c>
      <c r="P51" s="165" t="s">
        <v>29</v>
      </c>
      <c r="Q51" s="165" t="s">
        <v>30</v>
      </c>
      <c r="R51" s="167" t="s">
        <v>384</v>
      </c>
      <c r="S51" s="166" t="s">
        <v>384</v>
      </c>
      <c r="T51" s="166" t="s">
        <v>31</v>
      </c>
    </row>
    <row r="52" spans="1:20" s="41" customFormat="1">
      <c r="A52" s="6">
        <v>7127</v>
      </c>
      <c r="B52" s="65" t="s">
        <v>461</v>
      </c>
      <c r="C52" s="93">
        <v>26.4</v>
      </c>
      <c r="D52" s="93">
        <v>0.5</v>
      </c>
      <c r="E52" s="93">
        <v>25.9</v>
      </c>
      <c r="F52" s="93">
        <v>2.7</v>
      </c>
      <c r="G52" s="94">
        <v>23.2</v>
      </c>
      <c r="H52" s="168" t="s">
        <v>25</v>
      </c>
      <c r="I52" s="83">
        <v>40</v>
      </c>
      <c r="J52" s="83">
        <v>60</v>
      </c>
      <c r="K52" s="83">
        <v>0</v>
      </c>
      <c r="L52" s="95">
        <v>0</v>
      </c>
      <c r="M52" s="165" t="s">
        <v>26</v>
      </c>
      <c r="N52" s="168" t="s">
        <v>29</v>
      </c>
      <c r="O52" s="165" t="s">
        <v>28</v>
      </c>
      <c r="P52" s="168" t="s">
        <v>27</v>
      </c>
      <c r="Q52" s="165" t="s">
        <v>30</v>
      </c>
      <c r="R52" s="164" t="s">
        <v>268</v>
      </c>
      <c r="S52" s="166" t="s">
        <v>268</v>
      </c>
      <c r="T52" s="166" t="s">
        <v>31</v>
      </c>
    </row>
    <row r="53" spans="1:20" s="41" customFormat="1">
      <c r="A53" s="6">
        <v>7128</v>
      </c>
      <c r="B53" s="65" t="s">
        <v>462</v>
      </c>
      <c r="C53" s="93">
        <v>7.1</v>
      </c>
      <c r="D53" s="93">
        <v>0.5</v>
      </c>
      <c r="E53" s="93">
        <v>6.6</v>
      </c>
      <c r="F53" s="93">
        <v>4.0999999999999996</v>
      </c>
      <c r="G53" s="94">
        <v>2.5</v>
      </c>
      <c r="H53" s="165" t="s">
        <v>265</v>
      </c>
      <c r="I53" s="83">
        <v>80</v>
      </c>
      <c r="J53" s="83">
        <v>20</v>
      </c>
      <c r="K53" s="83">
        <v>0</v>
      </c>
      <c r="L53" s="95">
        <v>0</v>
      </c>
      <c r="M53" s="165" t="s">
        <v>26</v>
      </c>
      <c r="N53" s="165" t="s">
        <v>27</v>
      </c>
      <c r="O53" s="165" t="s">
        <v>28</v>
      </c>
      <c r="P53" s="165" t="s">
        <v>29</v>
      </c>
      <c r="Q53" s="165" t="s">
        <v>30</v>
      </c>
      <c r="R53" s="164" t="s">
        <v>268</v>
      </c>
      <c r="S53" s="166" t="s">
        <v>268</v>
      </c>
      <c r="T53" s="166" t="s">
        <v>31</v>
      </c>
    </row>
    <row r="54" spans="1:20" s="41" customFormat="1">
      <c r="A54" s="6">
        <v>7129</v>
      </c>
      <c r="B54" s="65" t="s">
        <v>463</v>
      </c>
      <c r="C54" s="93">
        <v>12.5</v>
      </c>
      <c r="D54" s="93">
        <v>0.5</v>
      </c>
      <c r="E54" s="93">
        <v>12</v>
      </c>
      <c r="F54" s="93">
        <v>2.4</v>
      </c>
      <c r="G54" s="94">
        <v>9.6</v>
      </c>
      <c r="H54" s="168" t="s">
        <v>25</v>
      </c>
      <c r="I54" s="83">
        <v>90</v>
      </c>
      <c r="J54" s="83">
        <v>10</v>
      </c>
      <c r="K54" s="83">
        <v>0</v>
      </c>
      <c r="L54" s="95">
        <v>0</v>
      </c>
      <c r="M54" s="165" t="s">
        <v>26</v>
      </c>
      <c r="N54" s="165" t="s">
        <v>27</v>
      </c>
      <c r="O54" s="165" t="s">
        <v>28</v>
      </c>
      <c r="P54" s="165" t="s">
        <v>29</v>
      </c>
      <c r="Q54" s="165" t="s">
        <v>30</v>
      </c>
      <c r="R54" s="164" t="s">
        <v>268</v>
      </c>
      <c r="S54" s="166" t="s">
        <v>268</v>
      </c>
      <c r="T54" s="166" t="s">
        <v>31</v>
      </c>
    </row>
    <row r="55" spans="1:20" s="41" customFormat="1">
      <c r="A55" s="6">
        <v>7130</v>
      </c>
      <c r="B55" s="65" t="s">
        <v>464</v>
      </c>
      <c r="C55" s="93">
        <v>18.8</v>
      </c>
      <c r="D55" s="93">
        <v>0.5</v>
      </c>
      <c r="E55" s="93">
        <v>18.3</v>
      </c>
      <c r="F55" s="93">
        <v>9.9</v>
      </c>
      <c r="G55" s="94">
        <v>8.4</v>
      </c>
      <c r="H55" s="168" t="s">
        <v>25</v>
      </c>
      <c r="I55" s="83">
        <v>90</v>
      </c>
      <c r="J55" s="83">
        <v>10</v>
      </c>
      <c r="K55" s="83">
        <v>0</v>
      </c>
      <c r="L55" s="95">
        <v>0</v>
      </c>
      <c r="M55" s="165" t="s">
        <v>26</v>
      </c>
      <c r="N55" s="165" t="s">
        <v>27</v>
      </c>
      <c r="O55" s="165" t="s">
        <v>28</v>
      </c>
      <c r="P55" s="165" t="s">
        <v>29</v>
      </c>
      <c r="Q55" s="165" t="s">
        <v>30</v>
      </c>
      <c r="R55" s="164" t="s">
        <v>268</v>
      </c>
      <c r="S55" s="166" t="s">
        <v>268</v>
      </c>
      <c r="T55" s="166" t="s">
        <v>31</v>
      </c>
    </row>
    <row r="56" spans="1:20" s="41" customFormat="1">
      <c r="A56" s="6">
        <v>7131</v>
      </c>
      <c r="B56" s="65" t="s">
        <v>465</v>
      </c>
      <c r="C56" s="93">
        <v>21.1</v>
      </c>
      <c r="D56" s="93">
        <v>0.5</v>
      </c>
      <c r="E56" s="93">
        <v>20.6</v>
      </c>
      <c r="F56" s="93">
        <v>1</v>
      </c>
      <c r="G56" s="94">
        <v>19.600000000000001</v>
      </c>
      <c r="H56" s="168" t="s">
        <v>25</v>
      </c>
      <c r="I56" s="83">
        <v>30</v>
      </c>
      <c r="J56" s="83">
        <v>50</v>
      </c>
      <c r="K56" s="83">
        <v>20</v>
      </c>
      <c r="L56" s="95">
        <v>0</v>
      </c>
      <c r="M56" s="165" t="s">
        <v>26</v>
      </c>
      <c r="N56" s="168" t="s">
        <v>29</v>
      </c>
      <c r="O56" s="165" t="s">
        <v>28</v>
      </c>
      <c r="P56" s="168" t="s">
        <v>27</v>
      </c>
      <c r="Q56" s="165" t="s">
        <v>30</v>
      </c>
      <c r="R56" s="164" t="s">
        <v>268</v>
      </c>
      <c r="S56" s="166" t="s">
        <v>268</v>
      </c>
      <c r="T56" s="166" t="s">
        <v>31</v>
      </c>
    </row>
    <row r="57" spans="1:20" s="41" customFormat="1">
      <c r="A57" s="6">
        <v>7132</v>
      </c>
      <c r="B57" s="65" t="s">
        <v>466</v>
      </c>
      <c r="C57" s="93">
        <v>34.4</v>
      </c>
      <c r="D57" s="93">
        <v>0.5</v>
      </c>
      <c r="E57" s="93">
        <v>33.9</v>
      </c>
      <c r="F57" s="93">
        <v>4.2</v>
      </c>
      <c r="G57" s="94">
        <v>29.7</v>
      </c>
      <c r="H57" s="168" t="s">
        <v>25</v>
      </c>
      <c r="I57" s="83">
        <v>20</v>
      </c>
      <c r="J57" s="83">
        <v>30</v>
      </c>
      <c r="K57" s="83">
        <v>0</v>
      </c>
      <c r="L57" s="95">
        <v>0</v>
      </c>
      <c r="M57" s="165" t="s">
        <v>26</v>
      </c>
      <c r="N57" s="165" t="s">
        <v>27</v>
      </c>
      <c r="O57" s="165" t="s">
        <v>28</v>
      </c>
      <c r="P57" s="165" t="s">
        <v>29</v>
      </c>
      <c r="Q57" s="165" t="s">
        <v>30</v>
      </c>
      <c r="R57" s="194" t="s">
        <v>384</v>
      </c>
      <c r="S57" s="166" t="s">
        <v>384</v>
      </c>
      <c r="T57" s="166" t="s">
        <v>31</v>
      </c>
    </row>
    <row r="58" spans="1:20" s="41" customFormat="1">
      <c r="A58" s="6">
        <v>7133</v>
      </c>
      <c r="B58" s="65" t="s">
        <v>467</v>
      </c>
      <c r="C58" s="93">
        <v>21.8</v>
      </c>
      <c r="D58" s="93">
        <v>0.5</v>
      </c>
      <c r="E58" s="93">
        <v>21.3</v>
      </c>
      <c r="F58" s="93">
        <v>2.7</v>
      </c>
      <c r="G58" s="94">
        <v>18.600000000000001</v>
      </c>
      <c r="H58" s="168" t="s">
        <v>296</v>
      </c>
      <c r="I58" s="83">
        <v>40</v>
      </c>
      <c r="J58" s="83">
        <v>60</v>
      </c>
      <c r="K58" s="83" t="s">
        <v>266</v>
      </c>
      <c r="L58" s="95">
        <v>0</v>
      </c>
      <c r="M58" s="165" t="s">
        <v>26</v>
      </c>
      <c r="N58" s="165" t="s">
        <v>27</v>
      </c>
      <c r="O58" s="165" t="s">
        <v>28</v>
      </c>
      <c r="P58" s="165" t="s">
        <v>29</v>
      </c>
      <c r="Q58" s="165" t="s">
        <v>30</v>
      </c>
      <c r="R58" s="164" t="s">
        <v>268</v>
      </c>
      <c r="S58" s="166" t="s">
        <v>268</v>
      </c>
      <c r="T58" s="166" t="s">
        <v>31</v>
      </c>
    </row>
    <row r="59" spans="1:20" s="41" customFormat="1">
      <c r="A59" s="6">
        <v>7134</v>
      </c>
      <c r="B59" s="65" t="s">
        <v>468</v>
      </c>
      <c r="C59" s="93">
        <v>6.2</v>
      </c>
      <c r="D59" s="93">
        <v>0.5</v>
      </c>
      <c r="E59" s="93">
        <v>5.7</v>
      </c>
      <c r="F59" s="93">
        <v>1.7</v>
      </c>
      <c r="G59" s="94">
        <v>4</v>
      </c>
      <c r="H59" s="165" t="s">
        <v>265</v>
      </c>
      <c r="I59" s="83">
        <v>60</v>
      </c>
      <c r="J59" s="83">
        <v>40</v>
      </c>
      <c r="K59" s="83">
        <v>0</v>
      </c>
      <c r="L59" s="95">
        <v>0</v>
      </c>
      <c r="M59" s="165" t="s">
        <v>26</v>
      </c>
      <c r="N59" s="168" t="s">
        <v>28</v>
      </c>
      <c r="O59" s="168" t="s">
        <v>27</v>
      </c>
      <c r="P59" s="165" t="s">
        <v>29</v>
      </c>
      <c r="Q59" s="165" t="s">
        <v>30</v>
      </c>
      <c r="R59" s="164" t="s">
        <v>268</v>
      </c>
      <c r="S59" s="166" t="s">
        <v>268</v>
      </c>
      <c r="T59" s="166" t="s">
        <v>31</v>
      </c>
    </row>
    <row r="60" spans="1:20" s="41" customFormat="1">
      <c r="A60" s="6">
        <v>7135</v>
      </c>
      <c r="B60" s="65" t="s">
        <v>469</v>
      </c>
      <c r="C60" s="93">
        <v>27</v>
      </c>
      <c r="D60" s="93">
        <v>0.5</v>
      </c>
      <c r="E60" s="93">
        <v>26.5</v>
      </c>
      <c r="F60" s="93">
        <v>2.7</v>
      </c>
      <c r="G60" s="94">
        <v>23.8</v>
      </c>
      <c r="H60" s="165" t="s">
        <v>265</v>
      </c>
      <c r="I60" s="83">
        <v>20</v>
      </c>
      <c r="J60" s="83">
        <v>60</v>
      </c>
      <c r="K60" s="83">
        <v>20</v>
      </c>
      <c r="L60" s="95">
        <v>0</v>
      </c>
      <c r="M60" s="165" t="s">
        <v>26</v>
      </c>
      <c r="N60" s="168" t="s">
        <v>29</v>
      </c>
      <c r="O60" s="168" t="s">
        <v>27</v>
      </c>
      <c r="P60" s="168" t="s">
        <v>28</v>
      </c>
      <c r="Q60" s="165" t="s">
        <v>30</v>
      </c>
      <c r="R60" s="164" t="s">
        <v>268</v>
      </c>
      <c r="S60" s="166" t="s">
        <v>268</v>
      </c>
      <c r="T60" s="166" t="s">
        <v>31</v>
      </c>
    </row>
    <row r="61" spans="1:20" s="41" customFormat="1">
      <c r="A61" s="6">
        <v>7136</v>
      </c>
      <c r="B61" s="65" t="s">
        <v>470</v>
      </c>
      <c r="C61" s="93">
        <v>26.3</v>
      </c>
      <c r="D61" s="93">
        <v>0.5</v>
      </c>
      <c r="E61" s="93">
        <v>25.8</v>
      </c>
      <c r="F61" s="93">
        <v>2.7</v>
      </c>
      <c r="G61" s="94">
        <v>23.1</v>
      </c>
      <c r="H61" s="168" t="s">
        <v>25</v>
      </c>
      <c r="I61" s="83">
        <v>20</v>
      </c>
      <c r="J61" s="83">
        <v>60</v>
      </c>
      <c r="K61" s="83">
        <v>20</v>
      </c>
      <c r="L61" s="95">
        <v>0</v>
      </c>
      <c r="M61" s="165" t="s">
        <v>26</v>
      </c>
      <c r="N61" s="168" t="s">
        <v>29</v>
      </c>
      <c r="O61" s="168" t="s">
        <v>27</v>
      </c>
      <c r="P61" s="168" t="s">
        <v>28</v>
      </c>
      <c r="Q61" s="165" t="s">
        <v>30</v>
      </c>
      <c r="R61" s="164" t="s">
        <v>268</v>
      </c>
      <c r="S61" s="166" t="s">
        <v>268</v>
      </c>
      <c r="T61" s="166" t="s">
        <v>31</v>
      </c>
    </row>
    <row r="62" spans="1:20" s="41" customFormat="1">
      <c r="A62" s="6">
        <v>7137</v>
      </c>
      <c r="B62" s="65" t="s">
        <v>471</v>
      </c>
      <c r="C62" s="93">
        <v>25.8</v>
      </c>
      <c r="D62" s="93">
        <v>0.5</v>
      </c>
      <c r="E62" s="93">
        <v>25.3</v>
      </c>
      <c r="F62" s="93">
        <v>0.1</v>
      </c>
      <c r="G62" s="94">
        <v>25.2</v>
      </c>
      <c r="H62" s="168" t="s">
        <v>25</v>
      </c>
      <c r="I62" s="83">
        <v>0</v>
      </c>
      <c r="J62" s="83">
        <v>90</v>
      </c>
      <c r="K62" s="83">
        <v>10</v>
      </c>
      <c r="L62" s="95">
        <v>0</v>
      </c>
      <c r="M62" s="168" t="s">
        <v>315</v>
      </c>
      <c r="N62" s="168" t="s">
        <v>383</v>
      </c>
      <c r="O62" s="168" t="s">
        <v>29</v>
      </c>
      <c r="P62" s="168" t="s">
        <v>30</v>
      </c>
      <c r="Q62" s="165" t="s">
        <v>30</v>
      </c>
      <c r="R62" s="167" t="s">
        <v>413</v>
      </c>
      <c r="S62" s="169" t="s">
        <v>42</v>
      </c>
      <c r="T62" s="169" t="s">
        <v>385</v>
      </c>
    </row>
    <row r="63" spans="1:20" s="41" customFormat="1">
      <c r="A63" s="6">
        <v>7138</v>
      </c>
      <c r="B63" s="65" t="s">
        <v>472</v>
      </c>
      <c r="C63" s="93">
        <v>32.9</v>
      </c>
      <c r="D63" s="93">
        <v>0.5</v>
      </c>
      <c r="E63" s="93">
        <v>32.4</v>
      </c>
      <c r="F63" s="93">
        <v>0.2</v>
      </c>
      <c r="G63" s="94">
        <v>32.199999999999996</v>
      </c>
      <c r="H63" s="168" t="s">
        <v>296</v>
      </c>
      <c r="I63" s="83">
        <v>10</v>
      </c>
      <c r="J63" s="83">
        <v>80</v>
      </c>
      <c r="K63" s="83">
        <v>10</v>
      </c>
      <c r="L63" s="95">
        <v>0</v>
      </c>
      <c r="M63" s="168" t="s">
        <v>315</v>
      </c>
      <c r="N63" s="168" t="s">
        <v>411</v>
      </c>
      <c r="O63" s="168" t="s">
        <v>29</v>
      </c>
      <c r="P63" s="168" t="s">
        <v>30</v>
      </c>
      <c r="Q63" s="165" t="s">
        <v>30</v>
      </c>
      <c r="R63" s="167" t="s">
        <v>268</v>
      </c>
      <c r="S63" s="169" t="s">
        <v>42</v>
      </c>
      <c r="T63" s="169" t="s">
        <v>385</v>
      </c>
    </row>
    <row r="64" spans="1:20" s="41" customFormat="1">
      <c r="A64" s="6">
        <v>7139</v>
      </c>
      <c r="B64" s="65" t="s">
        <v>473</v>
      </c>
      <c r="C64" s="93">
        <v>34.6</v>
      </c>
      <c r="D64" s="93">
        <v>0.5</v>
      </c>
      <c r="E64" s="93">
        <v>34.1</v>
      </c>
      <c r="F64" s="93">
        <v>2.4</v>
      </c>
      <c r="G64" s="94">
        <v>31.700000000000003</v>
      </c>
      <c r="H64" s="168" t="s">
        <v>25</v>
      </c>
      <c r="I64" s="83">
        <v>20</v>
      </c>
      <c r="J64" s="83">
        <v>80</v>
      </c>
      <c r="K64" s="83">
        <v>0</v>
      </c>
      <c r="L64" s="95">
        <v>0</v>
      </c>
      <c r="M64" s="168" t="s">
        <v>315</v>
      </c>
      <c r="N64" s="168" t="s">
        <v>411</v>
      </c>
      <c r="O64" s="168" t="s">
        <v>29</v>
      </c>
      <c r="P64" s="168" t="s">
        <v>30</v>
      </c>
      <c r="Q64" s="165" t="s">
        <v>30</v>
      </c>
      <c r="R64" s="167" t="s">
        <v>267</v>
      </c>
      <c r="S64" s="169" t="s">
        <v>42</v>
      </c>
      <c r="T64" s="169" t="s">
        <v>385</v>
      </c>
    </row>
    <row r="65" spans="1:20" s="41" customFormat="1">
      <c r="A65" s="6">
        <v>7140</v>
      </c>
      <c r="B65" s="65" t="s">
        <v>474</v>
      </c>
      <c r="C65" s="93">
        <v>26.2</v>
      </c>
      <c r="D65" s="93">
        <v>0.5</v>
      </c>
      <c r="E65" s="93">
        <v>25.7</v>
      </c>
      <c r="F65" s="93">
        <v>2.2000000000000002</v>
      </c>
      <c r="G65" s="94">
        <v>23.5</v>
      </c>
      <c r="H65" s="165" t="s">
        <v>265</v>
      </c>
      <c r="I65" s="83">
        <v>40</v>
      </c>
      <c r="J65" s="83">
        <v>60</v>
      </c>
      <c r="K65" s="83">
        <v>0</v>
      </c>
      <c r="L65" s="95">
        <v>0</v>
      </c>
      <c r="M65" s="168" t="s">
        <v>315</v>
      </c>
      <c r="N65" s="168" t="s">
        <v>383</v>
      </c>
      <c r="O65" s="168" t="s">
        <v>29</v>
      </c>
      <c r="P65" s="168" t="s">
        <v>30</v>
      </c>
      <c r="Q65" s="165" t="s">
        <v>30</v>
      </c>
      <c r="R65" s="167" t="s">
        <v>267</v>
      </c>
      <c r="S65" s="169" t="s">
        <v>42</v>
      </c>
      <c r="T65" s="169" t="s">
        <v>385</v>
      </c>
    </row>
    <row r="66" spans="1:20" s="41" customFormat="1">
      <c r="A66" s="6">
        <v>7141</v>
      </c>
      <c r="B66" s="65" t="s">
        <v>475</v>
      </c>
      <c r="C66" s="93">
        <v>14.6</v>
      </c>
      <c r="D66" s="93">
        <v>0.5</v>
      </c>
      <c r="E66" s="93">
        <v>14.1</v>
      </c>
      <c r="F66" s="93">
        <v>1.1000000000000001</v>
      </c>
      <c r="G66" s="94">
        <v>13</v>
      </c>
      <c r="H66" s="165" t="s">
        <v>265</v>
      </c>
      <c r="I66" s="83">
        <v>30</v>
      </c>
      <c r="J66" s="83">
        <v>70</v>
      </c>
      <c r="K66" s="83">
        <v>0</v>
      </c>
      <c r="L66" s="95">
        <v>0</v>
      </c>
      <c r="M66" s="165" t="s">
        <v>26</v>
      </c>
      <c r="N66" s="172" t="s">
        <v>29</v>
      </c>
      <c r="O66" s="172" t="s">
        <v>28</v>
      </c>
      <c r="P66" s="172" t="s">
        <v>27</v>
      </c>
      <c r="Q66" s="165" t="s">
        <v>30</v>
      </c>
      <c r="R66" s="164" t="s">
        <v>268</v>
      </c>
      <c r="S66" s="166" t="s">
        <v>268</v>
      </c>
      <c r="T66" s="166" t="s">
        <v>31</v>
      </c>
    </row>
    <row r="67" spans="1:20" s="41" customFormat="1">
      <c r="A67" s="6">
        <v>7142</v>
      </c>
      <c r="B67" s="65" t="s">
        <v>476</v>
      </c>
      <c r="C67" s="93">
        <v>14.2</v>
      </c>
      <c r="D67" s="93">
        <v>0.5</v>
      </c>
      <c r="E67" s="93">
        <v>13.7</v>
      </c>
      <c r="F67" s="93">
        <v>4.7</v>
      </c>
      <c r="G67" s="94">
        <v>9</v>
      </c>
      <c r="H67" s="165" t="s">
        <v>265</v>
      </c>
      <c r="I67" s="83">
        <v>20</v>
      </c>
      <c r="J67" s="83">
        <v>80</v>
      </c>
      <c r="K67" s="83" t="s">
        <v>266</v>
      </c>
      <c r="L67" s="95">
        <v>0</v>
      </c>
      <c r="M67" s="165" t="s">
        <v>26</v>
      </c>
      <c r="N67" s="172" t="s">
        <v>28</v>
      </c>
      <c r="O67" s="172" t="s">
        <v>28</v>
      </c>
      <c r="P67" s="172" t="s">
        <v>28</v>
      </c>
      <c r="Q67" s="165" t="s">
        <v>30</v>
      </c>
      <c r="R67" s="164" t="s">
        <v>268</v>
      </c>
      <c r="S67" s="166" t="s">
        <v>268</v>
      </c>
      <c r="T67" s="166" t="s">
        <v>31</v>
      </c>
    </row>
    <row r="68" spans="1:20" s="41" customFormat="1">
      <c r="A68" s="6">
        <v>7143</v>
      </c>
      <c r="B68" s="65" t="s">
        <v>477</v>
      </c>
      <c r="C68" s="93">
        <v>25.9</v>
      </c>
      <c r="D68" s="93">
        <v>0.5</v>
      </c>
      <c r="E68" s="93">
        <v>25.4</v>
      </c>
      <c r="F68" s="93">
        <v>1.1000000000000001</v>
      </c>
      <c r="G68" s="94">
        <v>24.299999999999997</v>
      </c>
      <c r="H68" s="165" t="s">
        <v>265</v>
      </c>
      <c r="I68" s="83">
        <v>20</v>
      </c>
      <c r="J68" s="83">
        <v>80</v>
      </c>
      <c r="K68" s="83" t="s">
        <v>266</v>
      </c>
      <c r="L68" s="95">
        <v>0</v>
      </c>
      <c r="M68" s="165" t="s">
        <v>26</v>
      </c>
      <c r="N68" s="172" t="s">
        <v>29</v>
      </c>
      <c r="O68" s="172" t="s">
        <v>28</v>
      </c>
      <c r="P68" s="172" t="s">
        <v>27</v>
      </c>
      <c r="Q68" s="165" t="s">
        <v>30</v>
      </c>
      <c r="R68" s="164" t="s">
        <v>268</v>
      </c>
      <c r="S68" s="166" t="s">
        <v>268</v>
      </c>
      <c r="T68" s="166" t="s">
        <v>31</v>
      </c>
    </row>
    <row r="69" spans="1:20" s="41" customFormat="1">
      <c r="A69" s="6">
        <v>7144</v>
      </c>
      <c r="B69" s="65" t="s">
        <v>478</v>
      </c>
      <c r="C69" s="93">
        <v>18</v>
      </c>
      <c r="D69" s="93">
        <v>0.5</v>
      </c>
      <c r="E69" s="93">
        <v>17.5</v>
      </c>
      <c r="F69" s="93">
        <v>0.5</v>
      </c>
      <c r="G69" s="94">
        <v>17</v>
      </c>
      <c r="H69" s="172" t="s">
        <v>25</v>
      </c>
      <c r="I69" s="83">
        <v>60</v>
      </c>
      <c r="J69" s="83">
        <v>40</v>
      </c>
      <c r="K69" s="83">
        <v>0</v>
      </c>
      <c r="L69" s="95">
        <v>0</v>
      </c>
      <c r="M69" s="165" t="s">
        <v>26</v>
      </c>
      <c r="N69" s="165" t="s">
        <v>27</v>
      </c>
      <c r="O69" s="165" t="s">
        <v>28</v>
      </c>
      <c r="P69" s="165" t="s">
        <v>29</v>
      </c>
      <c r="Q69" s="165" t="s">
        <v>30</v>
      </c>
      <c r="R69" s="171" t="s">
        <v>267</v>
      </c>
      <c r="S69" s="166" t="s">
        <v>267</v>
      </c>
      <c r="T69" s="166" t="s">
        <v>31</v>
      </c>
    </row>
    <row r="70" spans="1:20" s="41" customFormat="1">
      <c r="A70" s="6">
        <v>7145</v>
      </c>
      <c r="B70" s="65" t="s">
        <v>479</v>
      </c>
      <c r="C70" s="93">
        <v>26.5</v>
      </c>
      <c r="D70" s="93">
        <v>0.5</v>
      </c>
      <c r="E70" s="93">
        <v>26</v>
      </c>
      <c r="F70" s="93">
        <v>10.5</v>
      </c>
      <c r="G70" s="94">
        <v>15.5</v>
      </c>
      <c r="H70" s="165" t="s">
        <v>265</v>
      </c>
      <c r="I70" s="83">
        <v>60</v>
      </c>
      <c r="J70" s="83">
        <v>40</v>
      </c>
      <c r="K70" s="83" t="s">
        <v>266</v>
      </c>
      <c r="L70" s="95">
        <v>0</v>
      </c>
      <c r="M70" s="165" t="s">
        <v>26</v>
      </c>
      <c r="N70" s="172" t="s">
        <v>28</v>
      </c>
      <c r="O70" s="172" t="s">
        <v>28</v>
      </c>
      <c r="P70" s="172" t="s">
        <v>28</v>
      </c>
      <c r="Q70" s="165" t="s">
        <v>30</v>
      </c>
      <c r="R70" s="164" t="s">
        <v>268</v>
      </c>
      <c r="S70" s="166" t="s">
        <v>268</v>
      </c>
      <c r="T70" s="166" t="s">
        <v>31</v>
      </c>
    </row>
    <row r="71" spans="1:20" s="41" customFormat="1">
      <c r="A71" s="6">
        <v>7146</v>
      </c>
      <c r="B71" s="65" t="s">
        <v>480</v>
      </c>
      <c r="C71" s="93">
        <v>25.6</v>
      </c>
      <c r="D71" s="93">
        <v>0.5</v>
      </c>
      <c r="E71" s="93">
        <v>25.1</v>
      </c>
      <c r="F71" s="93">
        <v>8.1999999999999993</v>
      </c>
      <c r="G71" s="94">
        <v>16.900000000000002</v>
      </c>
      <c r="H71" s="165" t="s">
        <v>265</v>
      </c>
      <c r="I71" s="83">
        <v>70</v>
      </c>
      <c r="J71" s="83">
        <v>30</v>
      </c>
      <c r="K71" s="83">
        <v>0</v>
      </c>
      <c r="L71" s="95">
        <v>0</v>
      </c>
      <c r="M71" s="165" t="s">
        <v>26</v>
      </c>
      <c r="N71" s="165" t="s">
        <v>27</v>
      </c>
      <c r="O71" s="165" t="s">
        <v>28</v>
      </c>
      <c r="P71" s="165" t="s">
        <v>29</v>
      </c>
      <c r="Q71" s="165" t="s">
        <v>30</v>
      </c>
      <c r="R71" s="171" t="s">
        <v>386</v>
      </c>
      <c r="S71" s="166" t="s">
        <v>386</v>
      </c>
      <c r="T71" s="166" t="s">
        <v>31</v>
      </c>
    </row>
    <row r="72" spans="1:20" s="41" customFormat="1">
      <c r="A72" s="6">
        <v>7147</v>
      </c>
      <c r="B72" s="65" t="s">
        <v>481</v>
      </c>
      <c r="C72" s="93">
        <v>22.1</v>
      </c>
      <c r="D72" s="93">
        <v>0.5</v>
      </c>
      <c r="E72" s="93">
        <v>21.6</v>
      </c>
      <c r="F72" s="93">
        <v>4.7</v>
      </c>
      <c r="G72" s="94">
        <v>16.900000000000002</v>
      </c>
      <c r="H72" s="165" t="s">
        <v>265</v>
      </c>
      <c r="I72" s="83">
        <v>30</v>
      </c>
      <c r="J72" s="83">
        <v>70</v>
      </c>
      <c r="K72" s="83">
        <v>0</v>
      </c>
      <c r="L72" s="95">
        <v>0</v>
      </c>
      <c r="M72" s="165" t="s">
        <v>26</v>
      </c>
      <c r="N72" s="165" t="s">
        <v>27</v>
      </c>
      <c r="O72" s="165" t="s">
        <v>28</v>
      </c>
      <c r="P72" s="165" t="s">
        <v>29</v>
      </c>
      <c r="Q72" s="165" t="s">
        <v>30</v>
      </c>
      <c r="R72" s="171" t="s">
        <v>267</v>
      </c>
      <c r="S72" s="166" t="s">
        <v>267</v>
      </c>
      <c r="T72" s="166" t="s">
        <v>31</v>
      </c>
    </row>
    <row r="73" spans="1:20" s="41" customFormat="1">
      <c r="A73" s="6">
        <v>7148</v>
      </c>
      <c r="B73" s="65" t="s">
        <v>482</v>
      </c>
      <c r="C73" s="93">
        <v>34.299999999999997</v>
      </c>
      <c r="D73" s="93">
        <v>0.5</v>
      </c>
      <c r="E73" s="93">
        <v>33.799999999999997</v>
      </c>
      <c r="F73" s="93">
        <v>6.1</v>
      </c>
      <c r="G73" s="94">
        <v>27.699999999999996</v>
      </c>
      <c r="H73" s="165" t="s">
        <v>265</v>
      </c>
      <c r="I73" s="83">
        <v>30</v>
      </c>
      <c r="J73" s="83">
        <v>70</v>
      </c>
      <c r="K73" s="83" t="s">
        <v>266</v>
      </c>
      <c r="L73" s="95">
        <v>0</v>
      </c>
      <c r="M73" s="165" t="s">
        <v>26</v>
      </c>
      <c r="N73" s="165" t="s">
        <v>27</v>
      </c>
      <c r="O73" s="165" t="s">
        <v>28</v>
      </c>
      <c r="P73" s="165" t="s">
        <v>29</v>
      </c>
      <c r="Q73" s="165" t="s">
        <v>30</v>
      </c>
      <c r="R73" s="171" t="s">
        <v>267</v>
      </c>
      <c r="S73" s="166" t="s">
        <v>267</v>
      </c>
      <c r="T73" s="166" t="s">
        <v>31</v>
      </c>
    </row>
    <row r="74" spans="1:20" s="41" customFormat="1">
      <c r="A74" s="6">
        <v>7149</v>
      </c>
      <c r="B74" s="65" t="s">
        <v>483</v>
      </c>
      <c r="C74" s="93">
        <v>3.4</v>
      </c>
      <c r="D74" s="93">
        <v>0.5</v>
      </c>
      <c r="E74" s="93">
        <v>2.9</v>
      </c>
      <c r="F74" s="93">
        <v>0.3</v>
      </c>
      <c r="G74" s="94">
        <v>2.6</v>
      </c>
      <c r="H74" s="172" t="s">
        <v>25</v>
      </c>
      <c r="I74" s="83">
        <v>60</v>
      </c>
      <c r="J74" s="83">
        <v>40</v>
      </c>
      <c r="K74" s="83">
        <v>0</v>
      </c>
      <c r="L74" s="95">
        <v>0</v>
      </c>
      <c r="M74" s="165" t="s">
        <v>26</v>
      </c>
      <c r="N74" s="165" t="s">
        <v>27</v>
      </c>
      <c r="O74" s="165" t="s">
        <v>28</v>
      </c>
      <c r="P74" s="165" t="s">
        <v>29</v>
      </c>
      <c r="Q74" s="165" t="s">
        <v>30</v>
      </c>
      <c r="R74" s="171" t="s">
        <v>384</v>
      </c>
      <c r="S74" s="166" t="s">
        <v>384</v>
      </c>
      <c r="T74" s="166" t="s">
        <v>31</v>
      </c>
    </row>
    <row r="75" spans="1:20" s="41" customFormat="1">
      <c r="A75" s="6">
        <v>7150</v>
      </c>
      <c r="B75" s="65" t="s">
        <v>484</v>
      </c>
      <c r="C75" s="93">
        <v>31.2</v>
      </c>
      <c r="D75" s="93">
        <v>0.5</v>
      </c>
      <c r="E75" s="93">
        <v>30.7</v>
      </c>
      <c r="F75" s="93">
        <v>1.6</v>
      </c>
      <c r="G75" s="94">
        <v>29.099999999999998</v>
      </c>
      <c r="H75" s="165" t="s">
        <v>265</v>
      </c>
      <c r="I75" s="83">
        <v>20</v>
      </c>
      <c r="J75" s="83">
        <v>80</v>
      </c>
      <c r="K75" s="83">
        <v>0</v>
      </c>
      <c r="L75" s="95">
        <v>0</v>
      </c>
      <c r="M75" s="165" t="s">
        <v>26</v>
      </c>
      <c r="N75" s="165" t="s">
        <v>27</v>
      </c>
      <c r="O75" s="165" t="s">
        <v>28</v>
      </c>
      <c r="P75" s="165" t="s">
        <v>29</v>
      </c>
      <c r="Q75" s="165" t="s">
        <v>30</v>
      </c>
      <c r="R75" s="164" t="s">
        <v>268</v>
      </c>
      <c r="S75" s="166" t="s">
        <v>268</v>
      </c>
      <c r="T75" s="166" t="s">
        <v>31</v>
      </c>
    </row>
    <row r="76" spans="1:20" s="41" customFormat="1">
      <c r="A76" s="6">
        <v>7151</v>
      </c>
      <c r="B76" s="65" t="s">
        <v>485</v>
      </c>
      <c r="C76" s="93">
        <v>20.5</v>
      </c>
      <c r="D76" s="93">
        <v>0.5</v>
      </c>
      <c r="E76" s="93">
        <v>20</v>
      </c>
      <c r="F76" s="93">
        <v>11.3</v>
      </c>
      <c r="G76" s="94">
        <v>8.6999999999999993</v>
      </c>
      <c r="H76" s="165" t="s">
        <v>265</v>
      </c>
      <c r="I76" s="83">
        <v>60</v>
      </c>
      <c r="J76" s="83">
        <v>40</v>
      </c>
      <c r="K76" s="83">
        <v>0</v>
      </c>
      <c r="L76" s="95">
        <v>0</v>
      </c>
      <c r="M76" s="165" t="s">
        <v>26</v>
      </c>
      <c r="N76" s="165" t="s">
        <v>27</v>
      </c>
      <c r="O76" s="165" t="s">
        <v>28</v>
      </c>
      <c r="P76" s="165" t="s">
        <v>29</v>
      </c>
      <c r="Q76" s="165" t="s">
        <v>30</v>
      </c>
      <c r="R76" s="171" t="s">
        <v>267</v>
      </c>
      <c r="S76" s="166" t="s">
        <v>267</v>
      </c>
      <c r="T76" s="166" t="s">
        <v>31</v>
      </c>
    </row>
    <row r="77" spans="1:20" s="41" customFormat="1">
      <c r="A77" s="6">
        <v>7152</v>
      </c>
      <c r="B77" s="65" t="s">
        <v>486</v>
      </c>
      <c r="C77" s="93">
        <v>14.6</v>
      </c>
      <c r="D77" s="93">
        <v>0.5</v>
      </c>
      <c r="E77" s="93">
        <v>14.1</v>
      </c>
      <c r="F77" s="93">
        <v>4.2</v>
      </c>
      <c r="G77" s="94">
        <v>9.8999999999999986</v>
      </c>
      <c r="H77" s="165" t="s">
        <v>265</v>
      </c>
      <c r="I77" s="83">
        <v>20</v>
      </c>
      <c r="J77" s="83">
        <v>80</v>
      </c>
      <c r="K77" s="83">
        <v>0</v>
      </c>
      <c r="L77" s="95">
        <v>0</v>
      </c>
      <c r="M77" s="165" t="s">
        <v>26</v>
      </c>
      <c r="N77" s="165" t="s">
        <v>27</v>
      </c>
      <c r="O77" s="165" t="s">
        <v>28</v>
      </c>
      <c r="P77" s="165" t="s">
        <v>29</v>
      </c>
      <c r="Q77" s="165" t="s">
        <v>30</v>
      </c>
      <c r="R77" s="164" t="s">
        <v>268</v>
      </c>
      <c r="S77" s="166" t="s">
        <v>268</v>
      </c>
      <c r="T77" s="166" t="s">
        <v>31</v>
      </c>
    </row>
    <row r="78" spans="1:20" s="41" customFormat="1">
      <c r="A78" s="6">
        <v>7153</v>
      </c>
      <c r="B78" s="65" t="s">
        <v>487</v>
      </c>
      <c r="C78" s="93">
        <v>8.4</v>
      </c>
      <c r="D78" s="93">
        <v>0.5</v>
      </c>
      <c r="E78" s="93">
        <v>7.9</v>
      </c>
      <c r="F78" s="93">
        <v>0.2</v>
      </c>
      <c r="G78" s="94">
        <v>7.7</v>
      </c>
      <c r="H78" s="172" t="s">
        <v>25</v>
      </c>
      <c r="I78" s="83">
        <v>30</v>
      </c>
      <c r="J78" s="83">
        <v>70</v>
      </c>
      <c r="K78" s="83">
        <v>0</v>
      </c>
      <c r="L78" s="95">
        <v>0</v>
      </c>
      <c r="M78" s="172" t="s">
        <v>315</v>
      </c>
      <c r="N78" s="172" t="s">
        <v>383</v>
      </c>
      <c r="O78" s="172" t="s">
        <v>29</v>
      </c>
      <c r="P78" s="172" t="s">
        <v>30</v>
      </c>
      <c r="Q78" s="165" t="s">
        <v>30</v>
      </c>
      <c r="R78" s="164" t="s">
        <v>268</v>
      </c>
      <c r="S78" s="166" t="s">
        <v>268</v>
      </c>
      <c r="T78" s="173" t="s">
        <v>385</v>
      </c>
    </row>
    <row r="79" spans="1:20" s="41" customFormat="1">
      <c r="A79" s="6">
        <v>7154</v>
      </c>
      <c r="B79" s="65" t="s">
        <v>488</v>
      </c>
      <c r="C79" s="93">
        <v>13.6</v>
      </c>
      <c r="D79" s="93">
        <v>0.5</v>
      </c>
      <c r="E79" s="93">
        <v>13.1</v>
      </c>
      <c r="F79" s="93">
        <v>3.4</v>
      </c>
      <c r="G79" s="94">
        <v>9.6999999999999993</v>
      </c>
      <c r="H79" s="165" t="s">
        <v>265</v>
      </c>
      <c r="I79" s="83">
        <v>10</v>
      </c>
      <c r="J79" s="83">
        <v>90</v>
      </c>
      <c r="K79" s="83">
        <v>0</v>
      </c>
      <c r="L79" s="95">
        <v>0</v>
      </c>
      <c r="M79" s="172" t="s">
        <v>315</v>
      </c>
      <c r="N79" s="172" t="s">
        <v>411</v>
      </c>
      <c r="O79" s="172" t="s">
        <v>29</v>
      </c>
      <c r="P79" s="172" t="s">
        <v>30</v>
      </c>
      <c r="Q79" s="165" t="s">
        <v>30</v>
      </c>
      <c r="R79" s="164" t="s">
        <v>268</v>
      </c>
      <c r="S79" s="166" t="s">
        <v>268</v>
      </c>
      <c r="T79" s="173" t="s">
        <v>432</v>
      </c>
    </row>
    <row r="80" spans="1:20" s="41" customFormat="1">
      <c r="A80" s="6">
        <v>7155</v>
      </c>
      <c r="B80" s="65" t="s">
        <v>489</v>
      </c>
      <c r="C80" s="93">
        <v>20.6</v>
      </c>
      <c r="D80" s="93">
        <v>0.5</v>
      </c>
      <c r="E80" s="93">
        <v>20.100000000000001</v>
      </c>
      <c r="F80" s="93">
        <v>1</v>
      </c>
      <c r="G80" s="94">
        <v>19.100000000000001</v>
      </c>
      <c r="H80" s="172" t="s">
        <v>25</v>
      </c>
      <c r="I80" s="83">
        <v>10</v>
      </c>
      <c r="J80" s="83">
        <v>80</v>
      </c>
      <c r="K80" s="83">
        <v>10</v>
      </c>
      <c r="L80" s="95">
        <v>0</v>
      </c>
      <c r="M80" s="165" t="s">
        <v>26</v>
      </c>
      <c r="N80" s="172" t="s">
        <v>29</v>
      </c>
      <c r="O80" s="172" t="s">
        <v>28</v>
      </c>
      <c r="P80" s="172" t="s">
        <v>27</v>
      </c>
      <c r="Q80" s="165" t="s">
        <v>30</v>
      </c>
      <c r="R80" s="164" t="s">
        <v>268</v>
      </c>
      <c r="S80" s="166" t="s">
        <v>268</v>
      </c>
      <c r="T80" s="166" t="s">
        <v>31</v>
      </c>
    </row>
    <row r="81" spans="1:20" s="41" customFormat="1">
      <c r="A81" s="6">
        <v>7156</v>
      </c>
      <c r="B81" s="65" t="s">
        <v>490</v>
      </c>
      <c r="C81" s="93">
        <v>32.200000000000003</v>
      </c>
      <c r="D81" s="93">
        <v>0.5</v>
      </c>
      <c r="E81" s="93">
        <v>31.700000000000003</v>
      </c>
      <c r="F81" s="93">
        <v>1.8</v>
      </c>
      <c r="G81" s="94">
        <v>29.900000000000002</v>
      </c>
      <c r="H81" s="172" t="s">
        <v>25</v>
      </c>
      <c r="I81" s="83">
        <v>60</v>
      </c>
      <c r="J81" s="83">
        <v>40</v>
      </c>
      <c r="K81" s="83" t="s">
        <v>266</v>
      </c>
      <c r="L81" s="95">
        <v>0</v>
      </c>
      <c r="M81" s="165" t="s">
        <v>26</v>
      </c>
      <c r="N81" s="165" t="s">
        <v>27</v>
      </c>
      <c r="O81" s="165" t="s">
        <v>28</v>
      </c>
      <c r="P81" s="165" t="s">
        <v>29</v>
      </c>
      <c r="Q81" s="165" t="s">
        <v>30</v>
      </c>
      <c r="R81" s="164" t="s">
        <v>268</v>
      </c>
      <c r="S81" s="166" t="s">
        <v>268</v>
      </c>
      <c r="T81" s="166" t="s">
        <v>31</v>
      </c>
    </row>
    <row r="82" spans="1:20" s="41" customFormat="1">
      <c r="A82" s="6">
        <v>7157</v>
      </c>
      <c r="B82" s="65" t="s">
        <v>491</v>
      </c>
      <c r="C82" s="93">
        <v>17.899999999999999</v>
      </c>
      <c r="D82" s="93">
        <v>0.5</v>
      </c>
      <c r="E82" s="93">
        <v>17.399999999999999</v>
      </c>
      <c r="F82" s="93">
        <v>5.0999999999999996</v>
      </c>
      <c r="G82" s="94">
        <v>12.299999999999999</v>
      </c>
      <c r="H82" s="172" t="s">
        <v>25</v>
      </c>
      <c r="I82" s="83">
        <v>80</v>
      </c>
      <c r="J82" s="83">
        <v>20</v>
      </c>
      <c r="K82" s="83" t="s">
        <v>266</v>
      </c>
      <c r="L82" s="95">
        <v>0</v>
      </c>
      <c r="M82" s="165" t="s">
        <v>26</v>
      </c>
      <c r="N82" s="172" t="s">
        <v>28</v>
      </c>
      <c r="O82" s="172" t="s">
        <v>28</v>
      </c>
      <c r="P82" s="172" t="s">
        <v>28</v>
      </c>
      <c r="Q82" s="165" t="s">
        <v>30</v>
      </c>
      <c r="R82" s="171" t="s">
        <v>384</v>
      </c>
      <c r="S82" s="166" t="s">
        <v>384</v>
      </c>
      <c r="T82" s="166" t="s">
        <v>31</v>
      </c>
    </row>
    <row r="83" spans="1:20" s="41" customFormat="1">
      <c r="A83" s="6">
        <v>7158</v>
      </c>
      <c r="B83" s="65" t="s">
        <v>492</v>
      </c>
      <c r="C83" s="93">
        <v>11.4</v>
      </c>
      <c r="D83" s="93">
        <v>0.5</v>
      </c>
      <c r="E83" s="93">
        <v>10.9</v>
      </c>
      <c r="F83" s="93">
        <v>0.1</v>
      </c>
      <c r="G83" s="94">
        <v>10.8</v>
      </c>
      <c r="H83" s="172" t="s">
        <v>25</v>
      </c>
      <c r="I83" s="83">
        <v>40</v>
      </c>
      <c r="J83" s="83">
        <v>60</v>
      </c>
      <c r="K83" s="83">
        <v>0</v>
      </c>
      <c r="L83" s="95">
        <v>0</v>
      </c>
      <c r="M83" s="172" t="s">
        <v>315</v>
      </c>
      <c r="N83" s="172" t="s">
        <v>383</v>
      </c>
      <c r="O83" s="172" t="s">
        <v>29</v>
      </c>
      <c r="P83" s="172" t="s">
        <v>30</v>
      </c>
      <c r="Q83" s="165" t="s">
        <v>30</v>
      </c>
      <c r="R83" s="164" t="s">
        <v>268</v>
      </c>
      <c r="S83" s="166" t="s">
        <v>268</v>
      </c>
      <c r="T83" s="173" t="s">
        <v>385</v>
      </c>
    </row>
    <row r="84" spans="1:20" s="41" customFormat="1">
      <c r="A84" s="6">
        <v>7159</v>
      </c>
      <c r="B84" s="65" t="s">
        <v>493</v>
      </c>
      <c r="C84" s="93">
        <v>18.5</v>
      </c>
      <c r="D84" s="93">
        <v>0.5</v>
      </c>
      <c r="E84" s="93">
        <v>18</v>
      </c>
      <c r="F84" s="93">
        <v>0.5</v>
      </c>
      <c r="G84" s="94">
        <v>17.5</v>
      </c>
      <c r="H84" s="172" t="s">
        <v>296</v>
      </c>
      <c r="I84" s="83">
        <v>90</v>
      </c>
      <c r="J84" s="83">
        <v>10</v>
      </c>
      <c r="K84" s="83">
        <v>0</v>
      </c>
      <c r="L84" s="95">
        <v>0</v>
      </c>
      <c r="M84" s="165" t="s">
        <v>26</v>
      </c>
      <c r="N84" s="165" t="s">
        <v>27</v>
      </c>
      <c r="O84" s="165" t="s">
        <v>28</v>
      </c>
      <c r="P84" s="165" t="s">
        <v>29</v>
      </c>
      <c r="Q84" s="165" t="s">
        <v>30</v>
      </c>
      <c r="R84" s="194" t="s">
        <v>384</v>
      </c>
      <c r="S84" s="166" t="s">
        <v>384</v>
      </c>
      <c r="T84" s="166" t="s">
        <v>31</v>
      </c>
    </row>
    <row r="85" spans="1:20" s="41" customFormat="1">
      <c r="A85" s="6">
        <v>7160</v>
      </c>
      <c r="B85" s="65" t="s">
        <v>494</v>
      </c>
      <c r="C85" s="93">
        <v>26.4</v>
      </c>
      <c r="D85" s="93">
        <v>0.5</v>
      </c>
      <c r="E85" s="93">
        <v>25.9</v>
      </c>
      <c r="F85" s="93">
        <v>5.9</v>
      </c>
      <c r="G85" s="94">
        <v>20</v>
      </c>
      <c r="H85" s="165" t="s">
        <v>265</v>
      </c>
      <c r="I85" s="83">
        <v>100</v>
      </c>
      <c r="J85" s="83" t="s">
        <v>266</v>
      </c>
      <c r="K85" s="83">
        <v>0</v>
      </c>
      <c r="L85" s="95">
        <v>0</v>
      </c>
      <c r="M85" s="165" t="s">
        <v>26</v>
      </c>
      <c r="N85" s="172" t="s">
        <v>28</v>
      </c>
      <c r="O85" s="172" t="s">
        <v>28</v>
      </c>
      <c r="P85" s="172" t="s">
        <v>28</v>
      </c>
      <c r="Q85" s="165" t="s">
        <v>30</v>
      </c>
      <c r="R85" s="171" t="s">
        <v>384</v>
      </c>
      <c r="S85" s="166" t="s">
        <v>384</v>
      </c>
      <c r="T85" s="166" t="s">
        <v>31</v>
      </c>
    </row>
    <row r="86" spans="1:20" s="41" customFormat="1">
      <c r="A86" s="6">
        <v>7161</v>
      </c>
      <c r="B86" s="65" t="s">
        <v>495</v>
      </c>
      <c r="C86" s="93">
        <v>21.5</v>
      </c>
      <c r="D86" s="93">
        <v>0.5</v>
      </c>
      <c r="E86" s="93">
        <v>21</v>
      </c>
      <c r="F86" s="93">
        <v>1.7</v>
      </c>
      <c r="G86" s="94">
        <v>19.3</v>
      </c>
      <c r="H86" s="165" t="s">
        <v>265</v>
      </c>
      <c r="I86" s="83">
        <v>100</v>
      </c>
      <c r="J86" s="83">
        <v>0</v>
      </c>
      <c r="K86" s="83">
        <v>0</v>
      </c>
      <c r="L86" s="95">
        <v>0</v>
      </c>
      <c r="M86" s="165" t="s">
        <v>26</v>
      </c>
      <c r="N86" s="192" t="s">
        <v>28</v>
      </c>
      <c r="O86" s="192" t="s">
        <v>27</v>
      </c>
      <c r="P86" s="165" t="s">
        <v>29</v>
      </c>
      <c r="Q86" s="165" t="s">
        <v>30</v>
      </c>
      <c r="R86" s="191" t="s">
        <v>384</v>
      </c>
      <c r="S86" s="166" t="s">
        <v>384</v>
      </c>
      <c r="T86" s="166" t="s">
        <v>31</v>
      </c>
    </row>
    <row r="87" spans="1:20" s="41" customFormat="1">
      <c r="A87" s="6">
        <v>7162</v>
      </c>
      <c r="B87" s="65" t="s">
        <v>496</v>
      </c>
      <c r="C87" s="93">
        <v>20.7</v>
      </c>
      <c r="D87" s="93">
        <v>0.5</v>
      </c>
      <c r="E87" s="93">
        <v>20.2</v>
      </c>
      <c r="F87" s="93">
        <v>4.9000000000000004</v>
      </c>
      <c r="G87" s="94">
        <v>15.299999999999999</v>
      </c>
      <c r="H87" s="165" t="s">
        <v>265</v>
      </c>
      <c r="I87" s="83">
        <v>100</v>
      </c>
      <c r="J87" s="83">
        <v>0</v>
      </c>
      <c r="K87" s="83">
        <v>0</v>
      </c>
      <c r="L87" s="95">
        <v>0</v>
      </c>
      <c r="M87" s="165" t="s">
        <v>26</v>
      </c>
      <c r="N87" s="192" t="s">
        <v>28</v>
      </c>
      <c r="O87" s="192" t="s">
        <v>28</v>
      </c>
      <c r="P87" s="192" t="s">
        <v>28</v>
      </c>
      <c r="Q87" s="165" t="s">
        <v>30</v>
      </c>
      <c r="R87" s="191" t="s">
        <v>384</v>
      </c>
      <c r="S87" s="166" t="s">
        <v>384</v>
      </c>
      <c r="T87" s="166" t="s">
        <v>31</v>
      </c>
    </row>
    <row r="88" spans="1:20" s="41" customFormat="1">
      <c r="A88" s="6">
        <v>7163</v>
      </c>
      <c r="B88" s="65" t="s">
        <v>497</v>
      </c>
      <c r="C88" s="93">
        <v>32.700000000000003</v>
      </c>
      <c r="D88" s="93">
        <v>0.5</v>
      </c>
      <c r="E88" s="93">
        <v>32.200000000000003</v>
      </c>
      <c r="F88" s="93">
        <v>0</v>
      </c>
      <c r="G88" s="94">
        <v>32.200000000000003</v>
      </c>
      <c r="H88" s="192" t="s">
        <v>296</v>
      </c>
      <c r="I88" s="83">
        <v>100</v>
      </c>
      <c r="J88" s="83">
        <v>0</v>
      </c>
      <c r="K88" s="83">
        <v>0</v>
      </c>
      <c r="L88" s="95">
        <v>0</v>
      </c>
      <c r="M88" s="192" t="s">
        <v>315</v>
      </c>
      <c r="N88" s="192" t="s">
        <v>383</v>
      </c>
      <c r="O88" s="192" t="s">
        <v>27</v>
      </c>
      <c r="P88" s="192" t="s">
        <v>30</v>
      </c>
      <c r="Q88" s="165" t="s">
        <v>30</v>
      </c>
      <c r="R88" s="191" t="s">
        <v>413</v>
      </c>
      <c r="S88" s="166" t="s">
        <v>413</v>
      </c>
      <c r="T88" s="193" t="s">
        <v>317</v>
      </c>
    </row>
    <row r="89" spans="1:20" s="41" customFormat="1">
      <c r="A89" s="6">
        <v>7164</v>
      </c>
      <c r="B89" s="65" t="s">
        <v>498</v>
      </c>
      <c r="C89" s="93">
        <v>25.7</v>
      </c>
      <c r="D89" s="93">
        <v>0.5</v>
      </c>
      <c r="E89" s="93">
        <v>25.2</v>
      </c>
      <c r="F89" s="93">
        <v>0.9</v>
      </c>
      <c r="G89" s="94">
        <v>24.3</v>
      </c>
      <c r="H89" s="192" t="s">
        <v>25</v>
      </c>
      <c r="I89" s="83">
        <v>90</v>
      </c>
      <c r="J89" s="83">
        <v>10</v>
      </c>
      <c r="K89" s="83">
        <v>0</v>
      </c>
      <c r="L89" s="95">
        <v>0</v>
      </c>
      <c r="M89" s="165" t="s">
        <v>26</v>
      </c>
      <c r="N89" s="192" t="s">
        <v>29</v>
      </c>
      <c r="O89" s="192" t="s">
        <v>27</v>
      </c>
      <c r="P89" s="192" t="s">
        <v>27</v>
      </c>
      <c r="Q89" s="165" t="s">
        <v>30</v>
      </c>
      <c r="R89" s="191" t="s">
        <v>268</v>
      </c>
      <c r="S89" s="166" t="s">
        <v>268</v>
      </c>
      <c r="T89" s="166" t="s">
        <v>31</v>
      </c>
    </row>
    <row r="90" spans="1:20" s="41" customFormat="1">
      <c r="A90" s="6">
        <v>7165</v>
      </c>
      <c r="B90" s="65" t="s">
        <v>499</v>
      </c>
      <c r="C90" s="93">
        <v>27.3</v>
      </c>
      <c r="D90" s="93">
        <v>0.5</v>
      </c>
      <c r="E90" s="93">
        <v>26.8</v>
      </c>
      <c r="F90" s="93">
        <v>2</v>
      </c>
      <c r="G90" s="94">
        <v>24.8</v>
      </c>
      <c r="H90" s="192" t="s">
        <v>25</v>
      </c>
      <c r="I90" s="83">
        <v>60</v>
      </c>
      <c r="J90" s="83">
        <v>40</v>
      </c>
      <c r="K90" s="83">
        <v>0</v>
      </c>
      <c r="L90" s="95">
        <v>0</v>
      </c>
      <c r="M90" s="165" t="s">
        <v>26</v>
      </c>
      <c r="N90" s="192" t="s">
        <v>28</v>
      </c>
      <c r="O90" s="192" t="s">
        <v>27</v>
      </c>
      <c r="P90" s="192" t="s">
        <v>27</v>
      </c>
      <c r="Q90" s="165" t="s">
        <v>30</v>
      </c>
      <c r="R90" s="191" t="s">
        <v>267</v>
      </c>
      <c r="S90" s="166" t="s">
        <v>267</v>
      </c>
      <c r="T90" s="166" t="s">
        <v>31</v>
      </c>
    </row>
    <row r="91" spans="1:20" s="41" customFormat="1">
      <c r="A91" s="6">
        <v>7166</v>
      </c>
      <c r="B91" s="65" t="s">
        <v>500</v>
      </c>
      <c r="C91" s="93">
        <v>21.9</v>
      </c>
      <c r="D91" s="93">
        <v>0.5</v>
      </c>
      <c r="E91" s="93">
        <v>21.4</v>
      </c>
      <c r="F91" s="93">
        <v>6.9</v>
      </c>
      <c r="G91" s="94">
        <v>14.499999999999998</v>
      </c>
      <c r="H91" s="165" t="s">
        <v>265</v>
      </c>
      <c r="I91" s="83">
        <v>90</v>
      </c>
      <c r="J91" s="83">
        <v>10</v>
      </c>
      <c r="K91" s="83">
        <v>0</v>
      </c>
      <c r="L91" s="95">
        <v>0</v>
      </c>
      <c r="M91" s="165" t="s">
        <v>26</v>
      </c>
      <c r="N91" s="192" t="s">
        <v>27</v>
      </c>
      <c r="O91" s="192" t="s">
        <v>28</v>
      </c>
      <c r="P91" s="192" t="s">
        <v>29</v>
      </c>
      <c r="Q91" s="165" t="s">
        <v>30</v>
      </c>
      <c r="R91" s="191" t="s">
        <v>268</v>
      </c>
      <c r="S91" s="166" t="s">
        <v>268</v>
      </c>
      <c r="T91" s="166" t="s">
        <v>31</v>
      </c>
    </row>
    <row r="92" spans="1:20" s="41" customFormat="1">
      <c r="A92" s="6">
        <v>7167</v>
      </c>
      <c r="B92" s="65" t="s">
        <v>501</v>
      </c>
      <c r="C92" s="93">
        <v>24.1</v>
      </c>
      <c r="D92" s="93">
        <v>0.5</v>
      </c>
      <c r="E92" s="93">
        <v>23.6</v>
      </c>
      <c r="F92" s="93">
        <v>1</v>
      </c>
      <c r="G92" s="94">
        <v>22.6</v>
      </c>
      <c r="H92" s="192" t="s">
        <v>25</v>
      </c>
      <c r="I92" s="83">
        <v>20</v>
      </c>
      <c r="J92" s="83">
        <v>60</v>
      </c>
      <c r="K92" s="83">
        <v>20</v>
      </c>
      <c r="L92" s="95">
        <v>0</v>
      </c>
      <c r="M92" s="165" t="s">
        <v>26</v>
      </c>
      <c r="N92" s="192" t="s">
        <v>29</v>
      </c>
      <c r="O92" s="192" t="s">
        <v>28</v>
      </c>
      <c r="P92" s="192" t="s">
        <v>27</v>
      </c>
      <c r="Q92" s="165" t="s">
        <v>30</v>
      </c>
      <c r="R92" s="191" t="s">
        <v>267</v>
      </c>
      <c r="S92" s="166" t="s">
        <v>267</v>
      </c>
      <c r="T92" s="166" t="s">
        <v>31</v>
      </c>
    </row>
    <row r="93" spans="1:20" s="41" customFormat="1">
      <c r="A93" s="6">
        <v>7168</v>
      </c>
      <c r="B93" s="65" t="s">
        <v>502</v>
      </c>
      <c r="C93" s="93">
        <v>27</v>
      </c>
      <c r="D93" s="93">
        <v>0.5</v>
      </c>
      <c r="E93" s="93">
        <v>26.5</v>
      </c>
      <c r="F93" s="93">
        <v>0.6</v>
      </c>
      <c r="G93" s="94">
        <v>25.9</v>
      </c>
      <c r="H93" s="192" t="s">
        <v>25</v>
      </c>
      <c r="I93" s="83">
        <v>40</v>
      </c>
      <c r="J93" s="83">
        <v>60</v>
      </c>
      <c r="K93" s="83">
        <v>0</v>
      </c>
      <c r="L93" s="95">
        <v>0</v>
      </c>
      <c r="M93" s="165" t="s">
        <v>26</v>
      </c>
      <c r="N93" s="165" t="s">
        <v>27</v>
      </c>
      <c r="O93" s="192" t="s">
        <v>29</v>
      </c>
      <c r="P93" s="165" t="s">
        <v>29</v>
      </c>
      <c r="Q93" s="165" t="s">
        <v>30</v>
      </c>
      <c r="R93" s="191" t="s">
        <v>267</v>
      </c>
      <c r="S93" s="166" t="s">
        <v>267</v>
      </c>
      <c r="T93" s="166" t="s">
        <v>31</v>
      </c>
    </row>
    <row r="94" spans="1:20" s="41" customFormat="1">
      <c r="A94" s="6">
        <v>7169</v>
      </c>
      <c r="B94" s="65" t="s">
        <v>503</v>
      </c>
      <c r="C94" s="93">
        <v>35</v>
      </c>
      <c r="D94" s="93">
        <v>0.5</v>
      </c>
      <c r="E94" s="93">
        <v>34.5</v>
      </c>
      <c r="F94" s="93">
        <v>6.1</v>
      </c>
      <c r="G94" s="94">
        <v>28.4</v>
      </c>
      <c r="H94" s="192" t="s">
        <v>25</v>
      </c>
      <c r="I94" s="83">
        <v>40</v>
      </c>
      <c r="J94" s="83">
        <v>60</v>
      </c>
      <c r="K94" s="83">
        <v>0</v>
      </c>
      <c r="L94" s="95">
        <v>0</v>
      </c>
      <c r="M94" s="165" t="s">
        <v>26</v>
      </c>
      <c r="N94" s="165" t="s">
        <v>27</v>
      </c>
      <c r="O94" s="192" t="s">
        <v>29</v>
      </c>
      <c r="P94" s="165" t="s">
        <v>29</v>
      </c>
      <c r="Q94" s="165" t="s">
        <v>30</v>
      </c>
      <c r="R94" s="191" t="s">
        <v>267</v>
      </c>
      <c r="S94" s="166" t="s">
        <v>267</v>
      </c>
      <c r="T94" s="166" t="s">
        <v>31</v>
      </c>
    </row>
    <row r="95" spans="1:20" s="41" customFormat="1">
      <c r="A95" s="6">
        <v>7170</v>
      </c>
      <c r="B95" s="65" t="s">
        <v>504</v>
      </c>
      <c r="C95" s="93">
        <v>32.700000000000003</v>
      </c>
      <c r="D95" s="93">
        <v>0.5</v>
      </c>
      <c r="E95" s="93">
        <v>32.200000000000003</v>
      </c>
      <c r="F95" s="93">
        <v>3.2</v>
      </c>
      <c r="G95" s="94">
        <v>29.000000000000004</v>
      </c>
      <c r="H95" s="165" t="s">
        <v>265</v>
      </c>
      <c r="I95" s="83">
        <v>40</v>
      </c>
      <c r="J95" s="83">
        <v>60</v>
      </c>
      <c r="K95" s="83">
        <v>0</v>
      </c>
      <c r="L95" s="95">
        <v>0</v>
      </c>
      <c r="M95" s="165" t="s">
        <v>26</v>
      </c>
      <c r="N95" s="165" t="s">
        <v>27</v>
      </c>
      <c r="O95" s="192" t="s">
        <v>29</v>
      </c>
      <c r="P95" s="165" t="s">
        <v>29</v>
      </c>
      <c r="Q95" s="165" t="s">
        <v>30</v>
      </c>
      <c r="R95" s="191" t="s">
        <v>413</v>
      </c>
      <c r="S95" s="166" t="s">
        <v>413</v>
      </c>
      <c r="T95" s="166" t="s">
        <v>31</v>
      </c>
    </row>
    <row r="96" spans="1:20" s="41" customFormat="1">
      <c r="A96" s="6">
        <v>7171</v>
      </c>
      <c r="B96" s="65" t="s">
        <v>505</v>
      </c>
      <c r="C96" s="93">
        <v>37.1</v>
      </c>
      <c r="D96" s="93">
        <v>0.5</v>
      </c>
      <c r="E96" s="93">
        <v>36.6</v>
      </c>
      <c r="F96" s="93">
        <v>1.5</v>
      </c>
      <c r="G96" s="94">
        <v>35.1</v>
      </c>
      <c r="H96" s="192" t="s">
        <v>25</v>
      </c>
      <c r="I96" s="83">
        <v>30</v>
      </c>
      <c r="J96" s="83">
        <v>70</v>
      </c>
      <c r="K96" s="83">
        <v>0</v>
      </c>
      <c r="L96" s="95">
        <v>0</v>
      </c>
      <c r="M96" s="165" t="s">
        <v>26</v>
      </c>
      <c r="N96" s="165" t="s">
        <v>27</v>
      </c>
      <c r="O96" s="192" t="s">
        <v>29</v>
      </c>
      <c r="P96" s="165" t="s">
        <v>29</v>
      </c>
      <c r="Q96" s="165" t="s">
        <v>30</v>
      </c>
      <c r="R96" s="191" t="s">
        <v>413</v>
      </c>
      <c r="S96" s="166" t="s">
        <v>413</v>
      </c>
      <c r="T96" s="166" t="s">
        <v>31</v>
      </c>
    </row>
    <row r="97" spans="1:20" s="41" customFormat="1">
      <c r="A97" s="6">
        <v>7172</v>
      </c>
      <c r="B97" s="65" t="s">
        <v>506</v>
      </c>
      <c r="C97" s="93">
        <v>22.3</v>
      </c>
      <c r="D97" s="93">
        <v>0.5</v>
      </c>
      <c r="E97" s="93">
        <v>21.8</v>
      </c>
      <c r="F97" s="93">
        <v>12</v>
      </c>
      <c r="G97" s="94">
        <v>9.8000000000000007</v>
      </c>
      <c r="H97" s="165" t="s">
        <v>265</v>
      </c>
      <c r="I97" s="83">
        <v>15</v>
      </c>
      <c r="J97" s="83">
        <v>85</v>
      </c>
      <c r="K97" s="83">
        <v>0</v>
      </c>
      <c r="L97" s="95">
        <v>0</v>
      </c>
      <c r="M97" s="165" t="s">
        <v>26</v>
      </c>
      <c r="N97" s="165" t="s">
        <v>27</v>
      </c>
      <c r="O97" s="165" t="s">
        <v>28</v>
      </c>
      <c r="P97" s="165" t="s">
        <v>29</v>
      </c>
      <c r="Q97" s="165" t="s">
        <v>30</v>
      </c>
      <c r="R97" s="191" t="s">
        <v>268</v>
      </c>
      <c r="S97" s="166" t="s">
        <v>268</v>
      </c>
      <c r="T97" s="166" t="s">
        <v>31</v>
      </c>
    </row>
    <row r="98" spans="1:20">
      <c r="B98" s="129" t="s">
        <v>318</v>
      </c>
    </row>
    <row r="99" spans="1:20">
      <c r="B99" s="129" t="s">
        <v>298</v>
      </c>
    </row>
  </sheetData>
  <mergeCells count="8">
    <mergeCell ref="H6:T6"/>
    <mergeCell ref="B1:T1"/>
    <mergeCell ref="C8:G8"/>
    <mergeCell ref="I8:L8"/>
    <mergeCell ref="M8:Q8"/>
    <mergeCell ref="M7:S7"/>
    <mergeCell ref="R8:S8"/>
    <mergeCell ref="H7:L7"/>
  </mergeCells>
  <printOptions horizontalCentered="1"/>
  <pageMargins left="0.74803149606299213" right="0.74803149606299213" top="0.98425196850393704" bottom="0.98425196850393704" header="0.51181102362204722" footer="0.74803149606299213"/>
  <pageSetup scale="65" orientation="portrait" r:id="rId1"/>
  <headerFooter scaleWithDoc="0">
    <oddHeader>&amp;LPage &amp;P of &amp;N&amp;COverburden Drilling Management Limited&amp;R&amp;D</oddHeader>
  </headerFooter>
</worksheet>
</file>

<file path=xl/worksheets/sheet7.xml><?xml version="1.0" encoding="utf-8"?>
<worksheet xmlns="http://schemas.openxmlformats.org/spreadsheetml/2006/main" xmlns:r="http://schemas.openxmlformats.org/officeDocument/2006/relationships">
  <sheetPr codeName="Sheet7"/>
  <dimension ref="A1:J99"/>
  <sheetViews>
    <sheetView workbookViewId="0">
      <selection sqref="A1:I1"/>
    </sheetView>
  </sheetViews>
  <sheetFormatPr defaultRowHeight="12.75"/>
  <cols>
    <col min="1" max="1" width="12.42578125" style="41" customWidth="1"/>
    <col min="2" max="16384" width="9.140625" style="41"/>
  </cols>
  <sheetData>
    <row r="1" spans="1:10" ht="18">
      <c r="A1" s="205" t="s">
        <v>376</v>
      </c>
      <c r="B1" s="205"/>
      <c r="C1" s="205"/>
      <c r="D1" s="205"/>
      <c r="E1" s="205"/>
      <c r="F1" s="205"/>
      <c r="G1" s="205"/>
      <c r="H1" s="205"/>
      <c r="I1" s="205"/>
    </row>
    <row r="2" spans="1:10">
      <c r="A2" s="41" t="s">
        <v>336</v>
      </c>
    </row>
    <row r="3" spans="1:10">
      <c r="A3" s="41" t="s">
        <v>392</v>
      </c>
    </row>
    <row r="4" spans="1:10">
      <c r="A4" s="41" t="s">
        <v>592</v>
      </c>
    </row>
    <row r="5" spans="1:10">
      <c r="A5" s="41" t="s">
        <v>593</v>
      </c>
    </row>
    <row r="6" spans="1:10">
      <c r="A6" s="19"/>
      <c r="B6" s="144" t="s">
        <v>377</v>
      </c>
      <c r="C6" s="145"/>
      <c r="D6" s="145"/>
      <c r="E6" s="145"/>
      <c r="F6" s="145"/>
      <c r="G6" s="146"/>
      <c r="H6" s="146"/>
      <c r="I6" s="147"/>
    </row>
    <row r="7" spans="1:10">
      <c r="A7" s="22"/>
      <c r="B7" s="22"/>
      <c r="C7" s="227" t="s">
        <v>393</v>
      </c>
      <c r="D7" s="209"/>
      <c r="E7" s="209"/>
      <c r="F7" s="209"/>
      <c r="G7" s="209"/>
      <c r="H7" s="209"/>
      <c r="I7" s="210"/>
    </row>
    <row r="8" spans="1:10">
      <c r="A8" s="22"/>
      <c r="B8" s="20"/>
      <c r="C8" s="122"/>
      <c r="D8" s="148" t="s">
        <v>378</v>
      </c>
      <c r="E8" s="148"/>
      <c r="F8" s="148"/>
      <c r="G8" s="146"/>
      <c r="H8" s="146"/>
      <c r="I8" s="147"/>
    </row>
    <row r="9" spans="1:10">
      <c r="A9" s="22"/>
      <c r="B9" s="20"/>
      <c r="C9" s="63"/>
      <c r="D9" s="122"/>
      <c r="E9" s="122"/>
      <c r="F9" s="209" t="s">
        <v>33</v>
      </c>
      <c r="G9" s="209"/>
      <c r="H9" s="209"/>
      <c r="I9" s="210"/>
    </row>
    <row r="10" spans="1:10">
      <c r="A10" s="228" t="s">
        <v>11</v>
      </c>
      <c r="B10" s="20"/>
      <c r="C10" s="20"/>
      <c r="D10" s="149"/>
      <c r="E10" s="149"/>
      <c r="F10" s="150"/>
      <c r="G10" s="151"/>
      <c r="H10" s="230" t="s">
        <v>379</v>
      </c>
      <c r="I10" s="231"/>
    </row>
    <row r="11" spans="1:10">
      <c r="A11" s="229"/>
      <c r="B11" s="140" t="s">
        <v>34</v>
      </c>
      <c r="C11" s="140" t="s">
        <v>380</v>
      </c>
      <c r="D11" s="138" t="s">
        <v>34</v>
      </c>
      <c r="E11" s="138" t="s">
        <v>35</v>
      </c>
      <c r="F11" s="142" t="s">
        <v>34</v>
      </c>
      <c r="G11" s="141" t="s">
        <v>214</v>
      </c>
      <c r="H11" s="139" t="s">
        <v>381</v>
      </c>
      <c r="I11" s="139" t="s">
        <v>382</v>
      </c>
    </row>
    <row r="12" spans="1:10">
      <c r="A12" s="136" t="s">
        <v>554</v>
      </c>
      <c r="B12" s="152">
        <v>289.5</v>
      </c>
      <c r="C12" s="153">
        <v>283.2</v>
      </c>
      <c r="D12" s="154">
        <v>6.3</v>
      </c>
      <c r="E12" s="154">
        <v>1.2</v>
      </c>
      <c r="F12" s="152">
        <v>5.0999999999999996</v>
      </c>
      <c r="G12" s="154">
        <v>0</v>
      </c>
      <c r="H12" s="154">
        <v>4.0999999999999996</v>
      </c>
      <c r="I12" s="155">
        <v>1</v>
      </c>
      <c r="J12" s="97"/>
    </row>
    <row r="13" spans="1:10">
      <c r="A13" s="136" t="s">
        <v>555</v>
      </c>
      <c r="B13" s="152">
        <v>407.09999999999997</v>
      </c>
      <c r="C13" s="153">
        <v>393.2</v>
      </c>
      <c r="D13" s="154">
        <v>13.899999999999999</v>
      </c>
      <c r="E13" s="154">
        <v>2.8</v>
      </c>
      <c r="F13" s="152">
        <v>11.1</v>
      </c>
      <c r="G13" s="154">
        <v>0</v>
      </c>
      <c r="H13" s="154">
        <v>8.1</v>
      </c>
      <c r="I13" s="155">
        <v>3</v>
      </c>
      <c r="J13" s="97"/>
    </row>
    <row r="14" spans="1:10">
      <c r="A14" s="136" t="s">
        <v>556</v>
      </c>
      <c r="B14" s="152">
        <v>297.3</v>
      </c>
      <c r="C14" s="153">
        <v>279.2</v>
      </c>
      <c r="D14" s="154">
        <v>18.099999999999998</v>
      </c>
      <c r="E14" s="154">
        <v>3.4</v>
      </c>
      <c r="F14" s="152">
        <v>14.7</v>
      </c>
      <c r="G14" s="154">
        <v>0</v>
      </c>
      <c r="H14" s="154">
        <v>11.7</v>
      </c>
      <c r="I14" s="155">
        <v>3</v>
      </c>
      <c r="J14" s="97"/>
    </row>
    <row r="15" spans="1:10">
      <c r="A15" s="136" t="s">
        <v>344</v>
      </c>
      <c r="B15" s="152">
        <v>321.29999999999995</v>
      </c>
      <c r="C15" s="153">
        <v>280.89999999999998</v>
      </c>
      <c r="D15" s="154">
        <v>40.400000000000006</v>
      </c>
      <c r="E15" s="154">
        <v>6.2</v>
      </c>
      <c r="F15" s="152">
        <v>34.200000000000003</v>
      </c>
      <c r="G15" s="154">
        <v>0</v>
      </c>
      <c r="H15" s="154">
        <v>29.2</v>
      </c>
      <c r="I15" s="155">
        <v>5</v>
      </c>
      <c r="J15" s="97"/>
    </row>
    <row r="16" spans="1:10">
      <c r="A16" s="136" t="s">
        <v>557</v>
      </c>
      <c r="B16" s="152">
        <v>213.1</v>
      </c>
      <c r="C16" s="153">
        <v>209</v>
      </c>
      <c r="D16" s="154">
        <v>4.0999999999999996</v>
      </c>
      <c r="E16" s="154">
        <v>0.8</v>
      </c>
      <c r="F16" s="152">
        <v>3.3</v>
      </c>
      <c r="G16" s="154">
        <v>0</v>
      </c>
      <c r="H16" s="154">
        <v>2.2999999999999998</v>
      </c>
      <c r="I16" s="155">
        <v>1</v>
      </c>
      <c r="J16" s="97"/>
    </row>
    <row r="17" spans="1:10">
      <c r="A17" s="136" t="s">
        <v>345</v>
      </c>
      <c r="B17" s="152">
        <v>193.1</v>
      </c>
      <c r="C17" s="153">
        <v>184.5</v>
      </c>
      <c r="D17" s="154">
        <v>8.6</v>
      </c>
      <c r="E17" s="154">
        <v>1.9</v>
      </c>
      <c r="F17" s="152">
        <v>6.7</v>
      </c>
      <c r="G17" s="154">
        <v>0</v>
      </c>
      <c r="H17" s="154">
        <v>4.7</v>
      </c>
      <c r="I17" s="155">
        <v>2</v>
      </c>
      <c r="J17" s="97"/>
    </row>
    <row r="18" spans="1:10">
      <c r="A18" s="136" t="s">
        <v>558</v>
      </c>
      <c r="B18" s="152">
        <v>185.9</v>
      </c>
      <c r="C18" s="153">
        <v>181</v>
      </c>
      <c r="D18" s="154">
        <v>4.8999999999999995</v>
      </c>
      <c r="E18" s="154">
        <v>0.8</v>
      </c>
      <c r="F18" s="152">
        <v>4.0999999999999996</v>
      </c>
      <c r="G18" s="154">
        <v>0</v>
      </c>
      <c r="H18" s="154">
        <v>3.1</v>
      </c>
      <c r="I18" s="155">
        <v>1</v>
      </c>
      <c r="J18" s="97"/>
    </row>
    <row r="19" spans="1:10">
      <c r="A19" s="136" t="s">
        <v>559</v>
      </c>
      <c r="B19" s="152">
        <v>334.1</v>
      </c>
      <c r="C19" s="153">
        <v>288.8</v>
      </c>
      <c r="D19" s="154">
        <v>45.3</v>
      </c>
      <c r="E19" s="154">
        <v>8.9</v>
      </c>
      <c r="F19" s="152">
        <v>36.4</v>
      </c>
      <c r="G19" s="154">
        <v>0</v>
      </c>
      <c r="H19" s="154">
        <v>31.4</v>
      </c>
      <c r="I19" s="155">
        <v>5</v>
      </c>
      <c r="J19" s="97"/>
    </row>
    <row r="20" spans="1:10">
      <c r="A20" s="136" t="s">
        <v>560</v>
      </c>
      <c r="B20" s="152">
        <v>367.8</v>
      </c>
      <c r="C20" s="153">
        <v>331.6</v>
      </c>
      <c r="D20" s="154">
        <v>36.199999999999996</v>
      </c>
      <c r="E20" s="154">
        <v>3.8</v>
      </c>
      <c r="F20" s="152">
        <v>32.4</v>
      </c>
      <c r="G20" s="154">
        <v>0</v>
      </c>
      <c r="H20" s="154">
        <v>27.4</v>
      </c>
      <c r="I20" s="155">
        <v>5</v>
      </c>
      <c r="J20" s="97"/>
    </row>
    <row r="21" spans="1:10">
      <c r="A21" s="136" t="s">
        <v>561</v>
      </c>
      <c r="B21" s="152">
        <v>479.2</v>
      </c>
      <c r="C21" s="153">
        <v>267.2</v>
      </c>
      <c r="D21" s="154">
        <v>212</v>
      </c>
      <c r="E21" s="154">
        <v>19.8</v>
      </c>
      <c r="F21" s="152">
        <v>192.2</v>
      </c>
      <c r="G21" s="154">
        <v>127.19999999999999</v>
      </c>
      <c r="H21" s="154">
        <v>60</v>
      </c>
      <c r="I21" s="155">
        <v>5</v>
      </c>
      <c r="J21" s="97"/>
    </row>
    <row r="22" spans="1:10">
      <c r="A22" s="136" t="s">
        <v>562</v>
      </c>
      <c r="B22" s="152">
        <v>467.7</v>
      </c>
      <c r="C22" s="153">
        <v>249.7</v>
      </c>
      <c r="D22" s="154">
        <v>218</v>
      </c>
      <c r="E22" s="154">
        <v>18.899999999999999</v>
      </c>
      <c r="F22" s="152">
        <v>199.1</v>
      </c>
      <c r="G22" s="154">
        <v>134.1</v>
      </c>
      <c r="H22" s="154">
        <v>60</v>
      </c>
      <c r="I22" s="155">
        <v>5</v>
      </c>
      <c r="J22" s="97"/>
    </row>
    <row r="23" spans="1:10">
      <c r="A23" s="136" t="s">
        <v>563</v>
      </c>
      <c r="B23" s="152">
        <v>432.2</v>
      </c>
      <c r="C23" s="153">
        <v>248.5</v>
      </c>
      <c r="D23" s="154">
        <v>183.7</v>
      </c>
      <c r="E23" s="154">
        <v>21.6</v>
      </c>
      <c r="F23" s="152">
        <v>162.1</v>
      </c>
      <c r="G23" s="154">
        <v>97.1</v>
      </c>
      <c r="H23" s="154">
        <v>60</v>
      </c>
      <c r="I23" s="155">
        <v>5</v>
      </c>
      <c r="J23" s="97"/>
    </row>
    <row r="24" spans="1:10">
      <c r="A24" s="136" t="s">
        <v>564</v>
      </c>
      <c r="B24" s="152">
        <v>265.39999999999998</v>
      </c>
      <c r="C24" s="153">
        <v>249.7</v>
      </c>
      <c r="D24" s="154">
        <v>15.7</v>
      </c>
      <c r="E24" s="154">
        <v>4</v>
      </c>
      <c r="F24" s="152">
        <v>11.7</v>
      </c>
      <c r="G24" s="154">
        <v>0</v>
      </c>
      <c r="H24" s="154">
        <v>8.6999999999999993</v>
      </c>
      <c r="I24" s="155">
        <v>3</v>
      </c>
      <c r="J24" s="97"/>
    </row>
    <row r="25" spans="1:10">
      <c r="A25" s="143" t="s">
        <v>351</v>
      </c>
      <c r="B25" s="152">
        <v>355.2</v>
      </c>
      <c r="C25" s="153">
        <v>325.8</v>
      </c>
      <c r="D25" s="154">
        <v>29.400000000000002</v>
      </c>
      <c r="E25" s="154">
        <v>3.8</v>
      </c>
      <c r="F25" s="152">
        <v>25.6</v>
      </c>
      <c r="G25" s="154">
        <v>0</v>
      </c>
      <c r="H25" s="154">
        <v>20.6</v>
      </c>
      <c r="I25" s="155">
        <v>5</v>
      </c>
      <c r="J25" s="97"/>
    </row>
    <row r="26" spans="1:10">
      <c r="A26" s="143" t="s">
        <v>352</v>
      </c>
      <c r="B26" s="152">
        <v>364.6</v>
      </c>
      <c r="C26" s="153">
        <v>338.1</v>
      </c>
      <c r="D26" s="154">
        <v>26.5</v>
      </c>
      <c r="E26" s="154">
        <v>4.8</v>
      </c>
      <c r="F26" s="152">
        <v>21.7</v>
      </c>
      <c r="G26" s="154">
        <v>0</v>
      </c>
      <c r="H26" s="154">
        <v>16.7</v>
      </c>
      <c r="I26" s="155">
        <v>5</v>
      </c>
      <c r="J26" s="97"/>
    </row>
    <row r="27" spans="1:10">
      <c r="A27" s="143" t="s">
        <v>565</v>
      </c>
      <c r="B27" s="152">
        <v>293.39999999999998</v>
      </c>
      <c r="C27" s="153">
        <v>242.6</v>
      </c>
      <c r="D27" s="154">
        <v>50.800000000000004</v>
      </c>
      <c r="E27" s="154">
        <v>7.2</v>
      </c>
      <c r="F27" s="152">
        <v>43.6</v>
      </c>
      <c r="G27" s="154">
        <v>0</v>
      </c>
      <c r="H27" s="154">
        <v>38.6</v>
      </c>
      <c r="I27" s="155">
        <v>5</v>
      </c>
      <c r="J27" s="97"/>
    </row>
    <row r="28" spans="1:10">
      <c r="A28" s="143" t="s">
        <v>566</v>
      </c>
      <c r="B28" s="152">
        <v>387.29999999999995</v>
      </c>
      <c r="C28" s="153">
        <v>210.7</v>
      </c>
      <c r="D28" s="154">
        <v>176.6</v>
      </c>
      <c r="E28" s="154">
        <v>26.6</v>
      </c>
      <c r="F28" s="152">
        <v>150</v>
      </c>
      <c r="G28" s="154">
        <v>85</v>
      </c>
      <c r="H28" s="154">
        <v>60</v>
      </c>
      <c r="I28" s="155">
        <v>5</v>
      </c>
      <c r="J28" s="97"/>
    </row>
    <row r="29" spans="1:10">
      <c r="A29" s="143" t="s">
        <v>353</v>
      </c>
      <c r="B29" s="152">
        <v>295.10000000000002</v>
      </c>
      <c r="C29" s="153">
        <v>227.3</v>
      </c>
      <c r="D29" s="154">
        <v>67.8</v>
      </c>
      <c r="E29" s="154">
        <v>14.9</v>
      </c>
      <c r="F29" s="152">
        <v>52.9</v>
      </c>
      <c r="G29" s="154">
        <v>0</v>
      </c>
      <c r="H29" s="154">
        <v>47.9</v>
      </c>
      <c r="I29" s="155">
        <v>5</v>
      </c>
      <c r="J29" s="97"/>
    </row>
    <row r="30" spans="1:10">
      <c r="A30" s="143" t="s">
        <v>355</v>
      </c>
      <c r="B30" s="152">
        <v>165.3</v>
      </c>
      <c r="C30" s="153">
        <v>159</v>
      </c>
      <c r="D30" s="154">
        <v>6.3</v>
      </c>
      <c r="E30" s="154">
        <v>1</v>
      </c>
      <c r="F30" s="152">
        <v>5.3</v>
      </c>
      <c r="G30" s="154">
        <v>0</v>
      </c>
      <c r="H30" s="154">
        <v>4.3</v>
      </c>
      <c r="I30" s="155">
        <v>1</v>
      </c>
      <c r="J30" s="97"/>
    </row>
    <row r="31" spans="1:10">
      <c r="A31" s="143" t="s">
        <v>567</v>
      </c>
      <c r="B31" s="152">
        <v>291.60000000000002</v>
      </c>
      <c r="C31" s="153">
        <v>272.60000000000002</v>
      </c>
      <c r="D31" s="154">
        <v>19</v>
      </c>
      <c r="E31" s="154">
        <v>4.9000000000000004</v>
      </c>
      <c r="F31" s="152">
        <v>14.1</v>
      </c>
      <c r="G31" s="154">
        <v>0</v>
      </c>
      <c r="H31" s="154">
        <v>11.1</v>
      </c>
      <c r="I31" s="155">
        <v>3</v>
      </c>
      <c r="J31" s="97"/>
    </row>
    <row r="32" spans="1:10">
      <c r="A32" s="143" t="s">
        <v>356</v>
      </c>
      <c r="B32" s="152">
        <v>349.29999999999995</v>
      </c>
      <c r="C32" s="153">
        <v>300.89999999999998</v>
      </c>
      <c r="D32" s="154">
        <v>48.400000000000006</v>
      </c>
      <c r="E32" s="154">
        <v>8.1999999999999993</v>
      </c>
      <c r="F32" s="152">
        <v>40.200000000000003</v>
      </c>
      <c r="G32" s="154">
        <v>0</v>
      </c>
      <c r="H32" s="154">
        <v>35.200000000000003</v>
      </c>
      <c r="I32" s="155">
        <v>5</v>
      </c>
      <c r="J32" s="97"/>
    </row>
    <row r="33" spans="1:10">
      <c r="A33" s="143" t="s">
        <v>568</v>
      </c>
      <c r="B33" s="152">
        <v>279.3</v>
      </c>
      <c r="C33" s="153">
        <v>258.2</v>
      </c>
      <c r="D33" s="154">
        <v>21.1</v>
      </c>
      <c r="E33" s="154">
        <v>5.5</v>
      </c>
      <c r="F33" s="152">
        <v>15.6</v>
      </c>
      <c r="G33" s="154">
        <v>0</v>
      </c>
      <c r="H33" s="154">
        <v>10.6</v>
      </c>
      <c r="I33" s="155">
        <v>5</v>
      </c>
      <c r="J33" s="97"/>
    </row>
    <row r="34" spans="1:10">
      <c r="A34" s="143" t="s">
        <v>569</v>
      </c>
      <c r="B34" s="152">
        <v>318.3</v>
      </c>
      <c r="C34" s="153">
        <v>256.3</v>
      </c>
      <c r="D34" s="154">
        <v>62</v>
      </c>
      <c r="E34" s="154">
        <v>11</v>
      </c>
      <c r="F34" s="152">
        <v>51</v>
      </c>
      <c r="G34" s="154">
        <v>0</v>
      </c>
      <c r="H34" s="154">
        <v>46</v>
      </c>
      <c r="I34" s="155">
        <v>5</v>
      </c>
      <c r="J34" s="97"/>
    </row>
    <row r="35" spans="1:10">
      <c r="A35" s="143" t="s">
        <v>570</v>
      </c>
      <c r="B35" s="152">
        <v>303.79999999999995</v>
      </c>
      <c r="C35" s="153">
        <v>276.89999999999998</v>
      </c>
      <c r="D35" s="154">
        <v>26.9</v>
      </c>
      <c r="E35" s="154">
        <v>6.4</v>
      </c>
      <c r="F35" s="152">
        <v>20.5</v>
      </c>
      <c r="G35" s="154">
        <v>0</v>
      </c>
      <c r="H35" s="154">
        <v>15.5</v>
      </c>
      <c r="I35" s="155">
        <v>5</v>
      </c>
      <c r="J35" s="97"/>
    </row>
    <row r="36" spans="1:10">
      <c r="A36" s="143" t="s">
        <v>571</v>
      </c>
      <c r="B36" s="152">
        <v>255.3</v>
      </c>
      <c r="C36" s="153">
        <v>225.3</v>
      </c>
      <c r="D36" s="154">
        <v>30</v>
      </c>
      <c r="E36" s="154">
        <v>7</v>
      </c>
      <c r="F36" s="152">
        <v>23</v>
      </c>
      <c r="G36" s="154">
        <v>0</v>
      </c>
      <c r="H36" s="154">
        <v>18</v>
      </c>
      <c r="I36" s="155">
        <v>5</v>
      </c>
      <c r="J36" s="97"/>
    </row>
    <row r="37" spans="1:10">
      <c r="A37" s="143" t="s">
        <v>358</v>
      </c>
      <c r="B37" s="152">
        <v>432.4</v>
      </c>
      <c r="C37" s="153">
        <v>290</v>
      </c>
      <c r="D37" s="154">
        <v>142.4</v>
      </c>
      <c r="E37" s="154">
        <v>22.3</v>
      </c>
      <c r="F37" s="152">
        <v>120.1</v>
      </c>
      <c r="G37" s="154">
        <v>55.099999999999994</v>
      </c>
      <c r="H37" s="154">
        <v>60</v>
      </c>
      <c r="I37" s="155">
        <v>5</v>
      </c>
      <c r="J37" s="97"/>
    </row>
    <row r="38" spans="1:10">
      <c r="A38" s="143" t="s">
        <v>359</v>
      </c>
      <c r="B38" s="152">
        <v>330.5</v>
      </c>
      <c r="C38" s="153">
        <v>280.60000000000002</v>
      </c>
      <c r="D38" s="154">
        <v>49.9</v>
      </c>
      <c r="E38" s="154">
        <v>8.1</v>
      </c>
      <c r="F38" s="152">
        <v>41.8</v>
      </c>
      <c r="G38" s="154">
        <v>0</v>
      </c>
      <c r="H38" s="154">
        <v>36.799999999999997</v>
      </c>
      <c r="I38" s="155">
        <v>5</v>
      </c>
      <c r="J38" s="97"/>
    </row>
    <row r="39" spans="1:10">
      <c r="A39" s="143" t="s">
        <v>572</v>
      </c>
      <c r="B39" s="152">
        <v>295.3</v>
      </c>
      <c r="C39" s="153">
        <v>266.10000000000002</v>
      </c>
      <c r="D39" s="154">
        <v>29.2</v>
      </c>
      <c r="E39" s="154">
        <v>5</v>
      </c>
      <c r="F39" s="152">
        <v>24.2</v>
      </c>
      <c r="G39" s="154">
        <v>0</v>
      </c>
      <c r="H39" s="154">
        <v>19.2</v>
      </c>
      <c r="I39" s="155">
        <v>5</v>
      </c>
      <c r="J39" s="97"/>
    </row>
    <row r="40" spans="1:10">
      <c r="A40" s="143" t="s">
        <v>573</v>
      </c>
      <c r="B40" s="152">
        <v>291.2</v>
      </c>
      <c r="C40" s="153">
        <v>285.8</v>
      </c>
      <c r="D40" s="154">
        <v>5.4</v>
      </c>
      <c r="E40" s="154">
        <v>1.7</v>
      </c>
      <c r="F40" s="152">
        <v>3.7</v>
      </c>
      <c r="G40" s="154">
        <v>0</v>
      </c>
      <c r="H40" s="154">
        <v>2.7</v>
      </c>
      <c r="I40" s="155">
        <v>1</v>
      </c>
      <c r="J40" s="97"/>
    </row>
    <row r="41" spans="1:10">
      <c r="A41" s="143" t="s">
        <v>574</v>
      </c>
      <c r="B41" s="152">
        <v>320.10000000000002</v>
      </c>
      <c r="C41" s="153">
        <v>226.6</v>
      </c>
      <c r="D41" s="154">
        <v>93.5</v>
      </c>
      <c r="E41" s="154">
        <v>15.7</v>
      </c>
      <c r="F41" s="152">
        <v>77.8</v>
      </c>
      <c r="G41" s="154">
        <v>12.799999999999997</v>
      </c>
      <c r="H41" s="154">
        <v>60</v>
      </c>
      <c r="I41" s="155">
        <v>5</v>
      </c>
      <c r="J41" s="97"/>
    </row>
    <row r="42" spans="1:10">
      <c r="A42" s="143" t="s">
        <v>360</v>
      </c>
      <c r="B42" s="152">
        <v>205</v>
      </c>
      <c r="C42" s="153">
        <v>188.1</v>
      </c>
      <c r="D42" s="154">
        <v>16.899999999999999</v>
      </c>
      <c r="E42" s="154">
        <v>1.9</v>
      </c>
      <c r="F42" s="152">
        <v>15</v>
      </c>
      <c r="G42" s="154">
        <v>0</v>
      </c>
      <c r="H42" s="154">
        <v>10</v>
      </c>
      <c r="I42" s="155">
        <v>5</v>
      </c>
      <c r="J42" s="97"/>
    </row>
    <row r="43" spans="1:10">
      <c r="A43" s="143" t="s">
        <v>575</v>
      </c>
      <c r="B43" s="152">
        <v>273.39999999999998</v>
      </c>
      <c r="C43" s="153">
        <v>166.9</v>
      </c>
      <c r="D43" s="154">
        <v>106.5</v>
      </c>
      <c r="E43" s="154">
        <v>12</v>
      </c>
      <c r="F43" s="152">
        <v>94.5</v>
      </c>
      <c r="G43" s="154">
        <v>29.5</v>
      </c>
      <c r="H43" s="154">
        <v>60</v>
      </c>
      <c r="I43" s="155">
        <v>5</v>
      </c>
      <c r="J43" s="97"/>
    </row>
    <row r="44" spans="1:10">
      <c r="A44" s="143" t="s">
        <v>576</v>
      </c>
      <c r="B44" s="152">
        <v>307</v>
      </c>
      <c r="C44" s="153">
        <v>271</v>
      </c>
      <c r="D44" s="154">
        <v>36</v>
      </c>
      <c r="E44" s="154">
        <v>7.5</v>
      </c>
      <c r="F44" s="152">
        <v>28.5</v>
      </c>
      <c r="G44" s="154">
        <v>0</v>
      </c>
      <c r="H44" s="154">
        <v>23.5</v>
      </c>
      <c r="I44" s="155">
        <v>5</v>
      </c>
      <c r="J44" s="97"/>
    </row>
    <row r="45" spans="1:10">
      <c r="A45" s="143" t="s">
        <v>577</v>
      </c>
      <c r="B45" s="152">
        <v>329</v>
      </c>
      <c r="C45" s="153">
        <v>225</v>
      </c>
      <c r="D45" s="154">
        <v>104</v>
      </c>
      <c r="E45" s="154">
        <v>14</v>
      </c>
      <c r="F45" s="152">
        <v>90</v>
      </c>
      <c r="G45" s="154">
        <v>25</v>
      </c>
      <c r="H45" s="154">
        <v>60</v>
      </c>
      <c r="I45" s="155">
        <v>5</v>
      </c>
      <c r="J45" s="97"/>
    </row>
    <row r="46" spans="1:10">
      <c r="A46" s="143" t="s">
        <v>578</v>
      </c>
      <c r="B46" s="152">
        <v>335</v>
      </c>
      <c r="C46" s="153">
        <v>313.3</v>
      </c>
      <c r="D46" s="154">
        <v>21.7</v>
      </c>
      <c r="E46" s="154">
        <v>3.7</v>
      </c>
      <c r="F46" s="152">
        <v>18</v>
      </c>
      <c r="G46" s="154">
        <v>0</v>
      </c>
      <c r="H46" s="154">
        <v>13</v>
      </c>
      <c r="I46" s="155">
        <v>5</v>
      </c>
      <c r="J46" s="97"/>
    </row>
    <row r="47" spans="1:10">
      <c r="A47" s="143" t="s">
        <v>579</v>
      </c>
      <c r="B47" s="152">
        <v>445.6</v>
      </c>
      <c r="C47" s="153">
        <v>314.3</v>
      </c>
      <c r="D47" s="154">
        <v>131.30000000000001</v>
      </c>
      <c r="E47" s="154">
        <v>16.8</v>
      </c>
      <c r="F47" s="152">
        <v>114.5</v>
      </c>
      <c r="G47" s="154">
        <v>49.5</v>
      </c>
      <c r="H47" s="154">
        <v>60</v>
      </c>
      <c r="I47" s="155">
        <v>5</v>
      </c>
      <c r="J47" s="97"/>
    </row>
    <row r="48" spans="1:10">
      <c r="A48" s="143" t="s">
        <v>455</v>
      </c>
      <c r="B48" s="152">
        <v>378.2</v>
      </c>
      <c r="C48" s="153">
        <v>322.8</v>
      </c>
      <c r="D48" s="154">
        <v>55.4</v>
      </c>
      <c r="E48" s="154">
        <v>9.1</v>
      </c>
      <c r="F48" s="152">
        <v>46.3</v>
      </c>
      <c r="G48" s="154">
        <v>0</v>
      </c>
      <c r="H48" s="154">
        <v>41.3</v>
      </c>
      <c r="I48" s="155">
        <v>5</v>
      </c>
      <c r="J48" s="97"/>
    </row>
    <row r="49" spans="1:10">
      <c r="A49" s="143" t="s">
        <v>456</v>
      </c>
      <c r="B49" s="152">
        <v>288.40000000000003</v>
      </c>
      <c r="C49" s="153">
        <v>258.10000000000002</v>
      </c>
      <c r="D49" s="154">
        <v>30.3</v>
      </c>
      <c r="E49" s="154">
        <v>6.2</v>
      </c>
      <c r="F49" s="152">
        <v>24.1</v>
      </c>
      <c r="G49" s="154">
        <v>0</v>
      </c>
      <c r="H49" s="154">
        <v>19.100000000000001</v>
      </c>
      <c r="I49" s="155">
        <v>5</v>
      </c>
      <c r="J49" s="97"/>
    </row>
    <row r="50" spans="1:10">
      <c r="A50" s="143" t="s">
        <v>457</v>
      </c>
      <c r="B50" s="152">
        <v>347.90000000000003</v>
      </c>
      <c r="C50" s="153">
        <v>325.3</v>
      </c>
      <c r="D50" s="154">
        <v>22.6</v>
      </c>
      <c r="E50" s="154">
        <v>2.8</v>
      </c>
      <c r="F50" s="152">
        <v>19.8</v>
      </c>
      <c r="G50" s="154">
        <v>0</v>
      </c>
      <c r="H50" s="154">
        <v>14.8</v>
      </c>
      <c r="I50" s="155">
        <v>5</v>
      </c>
      <c r="J50" s="97"/>
    </row>
    <row r="51" spans="1:10">
      <c r="A51" s="143" t="s">
        <v>458</v>
      </c>
      <c r="B51" s="152">
        <v>264.89999999999998</v>
      </c>
      <c r="C51" s="153">
        <v>200.3</v>
      </c>
      <c r="D51" s="154">
        <v>64.599999999999994</v>
      </c>
      <c r="E51" s="154">
        <v>9.6</v>
      </c>
      <c r="F51" s="152">
        <v>55</v>
      </c>
      <c r="G51" s="154">
        <v>0</v>
      </c>
      <c r="H51" s="154">
        <v>50</v>
      </c>
      <c r="I51" s="155">
        <v>5</v>
      </c>
      <c r="J51" s="97"/>
    </row>
    <row r="52" spans="1:10">
      <c r="A52" s="143" t="s">
        <v>459</v>
      </c>
      <c r="B52" s="152">
        <v>163.69999999999999</v>
      </c>
      <c r="C52" s="153">
        <v>146.6</v>
      </c>
      <c r="D52" s="154">
        <v>17.100000000000001</v>
      </c>
      <c r="E52" s="154">
        <v>1.2</v>
      </c>
      <c r="F52" s="152">
        <v>15.9</v>
      </c>
      <c r="G52" s="154">
        <v>0</v>
      </c>
      <c r="H52" s="154">
        <v>10.9</v>
      </c>
      <c r="I52" s="155">
        <v>5</v>
      </c>
      <c r="J52" s="97"/>
    </row>
    <row r="53" spans="1:10">
      <c r="A53" s="143" t="s">
        <v>460</v>
      </c>
      <c r="B53" s="152">
        <v>300.3</v>
      </c>
      <c r="C53" s="153">
        <v>295.10000000000002</v>
      </c>
      <c r="D53" s="154">
        <v>5.2</v>
      </c>
      <c r="E53" s="154">
        <v>0.2</v>
      </c>
      <c r="F53" s="152">
        <v>5</v>
      </c>
      <c r="G53" s="154">
        <v>0</v>
      </c>
      <c r="H53" s="154">
        <v>4</v>
      </c>
      <c r="I53" s="155">
        <v>1</v>
      </c>
      <c r="J53" s="97"/>
    </row>
    <row r="54" spans="1:10">
      <c r="A54" s="143" t="s">
        <v>461</v>
      </c>
      <c r="B54" s="152">
        <v>360</v>
      </c>
      <c r="C54" s="153">
        <v>327.2</v>
      </c>
      <c r="D54" s="154">
        <v>32.799999999999997</v>
      </c>
      <c r="E54" s="154">
        <v>7.6</v>
      </c>
      <c r="F54" s="152">
        <v>25.2</v>
      </c>
      <c r="G54" s="154">
        <v>0</v>
      </c>
      <c r="H54" s="154">
        <v>20.2</v>
      </c>
      <c r="I54" s="155">
        <v>5</v>
      </c>
      <c r="J54" s="97"/>
    </row>
    <row r="55" spans="1:10">
      <c r="A55" s="143" t="s">
        <v>462</v>
      </c>
      <c r="B55" s="152">
        <v>224.4</v>
      </c>
      <c r="C55" s="153">
        <v>214.3</v>
      </c>
      <c r="D55" s="154">
        <v>10.1</v>
      </c>
      <c r="E55" s="154">
        <v>1.6</v>
      </c>
      <c r="F55" s="152">
        <v>8.5</v>
      </c>
      <c r="G55" s="154">
        <v>0</v>
      </c>
      <c r="H55" s="154">
        <v>6.5</v>
      </c>
      <c r="I55" s="155">
        <v>2</v>
      </c>
      <c r="J55" s="97"/>
    </row>
    <row r="56" spans="1:10">
      <c r="A56" s="143" t="s">
        <v>463</v>
      </c>
      <c r="B56" s="152">
        <v>307.10000000000002</v>
      </c>
      <c r="C56" s="153">
        <v>273.8</v>
      </c>
      <c r="D56" s="154">
        <v>33.299999999999997</v>
      </c>
      <c r="E56" s="154">
        <v>5</v>
      </c>
      <c r="F56" s="152">
        <v>28.3</v>
      </c>
      <c r="G56" s="154">
        <v>0</v>
      </c>
      <c r="H56" s="154">
        <v>23.3</v>
      </c>
      <c r="I56" s="155">
        <v>5</v>
      </c>
      <c r="J56" s="97"/>
    </row>
    <row r="57" spans="1:10">
      <c r="A57" s="143" t="s">
        <v>464</v>
      </c>
      <c r="B57" s="152">
        <v>211.1</v>
      </c>
      <c r="C57" s="153">
        <v>159.5</v>
      </c>
      <c r="D57" s="154">
        <v>51.6</v>
      </c>
      <c r="E57" s="154">
        <v>5</v>
      </c>
      <c r="F57" s="152">
        <v>46.6</v>
      </c>
      <c r="G57" s="154">
        <v>0</v>
      </c>
      <c r="H57" s="154">
        <v>41.6</v>
      </c>
      <c r="I57" s="155">
        <v>5</v>
      </c>
      <c r="J57" s="97"/>
    </row>
    <row r="58" spans="1:10">
      <c r="A58" s="143" t="s">
        <v>465</v>
      </c>
      <c r="B58" s="152">
        <v>318.59999999999997</v>
      </c>
      <c r="C58" s="153">
        <v>303.7</v>
      </c>
      <c r="D58" s="154">
        <v>14.9</v>
      </c>
      <c r="E58" s="154">
        <v>3.9</v>
      </c>
      <c r="F58" s="152">
        <v>11</v>
      </c>
      <c r="G58" s="154">
        <v>0</v>
      </c>
      <c r="H58" s="154">
        <v>8</v>
      </c>
      <c r="I58" s="155">
        <v>3</v>
      </c>
      <c r="J58" s="97"/>
    </row>
    <row r="59" spans="1:10">
      <c r="A59" s="143" t="s">
        <v>466</v>
      </c>
      <c r="B59" s="152">
        <v>464.1</v>
      </c>
      <c r="C59" s="153">
        <v>360.3</v>
      </c>
      <c r="D59" s="154">
        <v>103.8</v>
      </c>
      <c r="E59" s="154">
        <v>12.2</v>
      </c>
      <c r="F59" s="152">
        <v>91.6</v>
      </c>
      <c r="G59" s="154">
        <v>26.599999999999994</v>
      </c>
      <c r="H59" s="154">
        <v>60</v>
      </c>
      <c r="I59" s="155">
        <v>5</v>
      </c>
      <c r="J59" s="97"/>
    </row>
    <row r="60" spans="1:10">
      <c r="A60" s="143" t="s">
        <v>467</v>
      </c>
      <c r="B60" s="152">
        <v>332.9</v>
      </c>
      <c r="C60" s="153">
        <v>271.89999999999998</v>
      </c>
      <c r="D60" s="154">
        <v>61</v>
      </c>
      <c r="E60" s="154">
        <v>7.1</v>
      </c>
      <c r="F60" s="152">
        <v>53.9</v>
      </c>
      <c r="G60" s="154">
        <v>0</v>
      </c>
      <c r="H60" s="154">
        <v>48.9</v>
      </c>
      <c r="I60" s="155">
        <v>5</v>
      </c>
      <c r="J60" s="97"/>
    </row>
    <row r="61" spans="1:10">
      <c r="A61" s="143" t="s">
        <v>468</v>
      </c>
      <c r="B61" s="152">
        <v>175.2</v>
      </c>
      <c r="C61" s="153">
        <v>156.19999999999999</v>
      </c>
      <c r="D61" s="154">
        <v>19</v>
      </c>
      <c r="E61" s="154">
        <v>3.4</v>
      </c>
      <c r="F61" s="152">
        <v>15.6</v>
      </c>
      <c r="G61" s="154">
        <v>0</v>
      </c>
      <c r="H61" s="154">
        <v>10.6</v>
      </c>
      <c r="I61" s="155">
        <v>5</v>
      </c>
      <c r="J61" s="97"/>
    </row>
    <row r="62" spans="1:10">
      <c r="A62" s="143" t="s">
        <v>469</v>
      </c>
      <c r="B62" s="152">
        <v>342.6</v>
      </c>
      <c r="C62" s="153">
        <v>289.3</v>
      </c>
      <c r="D62" s="154">
        <v>53.3</v>
      </c>
      <c r="E62" s="154">
        <v>9.5</v>
      </c>
      <c r="F62" s="152">
        <v>43.8</v>
      </c>
      <c r="G62" s="154">
        <v>0</v>
      </c>
      <c r="H62" s="154">
        <v>38.799999999999997</v>
      </c>
      <c r="I62" s="155">
        <v>5</v>
      </c>
      <c r="J62" s="97"/>
    </row>
    <row r="63" spans="1:10">
      <c r="A63" s="143" t="s">
        <v>470</v>
      </c>
      <c r="B63" s="152">
        <v>327.7</v>
      </c>
      <c r="C63" s="153">
        <v>277.8</v>
      </c>
      <c r="D63" s="154">
        <v>49.9</v>
      </c>
      <c r="E63" s="154">
        <v>4.8</v>
      </c>
      <c r="F63" s="152">
        <v>45.1</v>
      </c>
      <c r="G63" s="154">
        <v>0</v>
      </c>
      <c r="H63" s="154">
        <v>40.1</v>
      </c>
      <c r="I63" s="155">
        <v>5</v>
      </c>
      <c r="J63" s="97"/>
    </row>
    <row r="64" spans="1:10">
      <c r="A64" s="143" t="s">
        <v>471</v>
      </c>
      <c r="B64" s="152">
        <v>260.5</v>
      </c>
      <c r="C64" s="153">
        <v>147.1</v>
      </c>
      <c r="D64" s="154">
        <v>113.39999999999999</v>
      </c>
      <c r="E64" s="154">
        <v>19.8</v>
      </c>
      <c r="F64" s="152">
        <v>93.6</v>
      </c>
      <c r="G64" s="154">
        <v>28.599999999999994</v>
      </c>
      <c r="H64" s="154">
        <v>60</v>
      </c>
      <c r="I64" s="155">
        <v>5</v>
      </c>
      <c r="J64" s="97"/>
    </row>
    <row r="65" spans="1:10">
      <c r="A65" s="143" t="s">
        <v>472</v>
      </c>
      <c r="B65" s="152">
        <v>213.70000000000002</v>
      </c>
      <c r="C65" s="153">
        <v>109.4</v>
      </c>
      <c r="D65" s="154">
        <v>104.30000000000001</v>
      </c>
      <c r="E65" s="154">
        <v>19.399999999999999</v>
      </c>
      <c r="F65" s="152">
        <v>84.9</v>
      </c>
      <c r="G65" s="154">
        <v>19.900000000000006</v>
      </c>
      <c r="H65" s="154">
        <v>60</v>
      </c>
      <c r="I65" s="155">
        <v>5</v>
      </c>
      <c r="J65" s="97"/>
    </row>
    <row r="66" spans="1:10">
      <c r="A66" s="143" t="s">
        <v>473</v>
      </c>
      <c r="B66" s="152">
        <v>435.3</v>
      </c>
      <c r="C66" s="153">
        <v>318.60000000000002</v>
      </c>
      <c r="D66" s="154">
        <v>116.7</v>
      </c>
      <c r="E66" s="154">
        <v>14.9</v>
      </c>
      <c r="F66" s="152">
        <v>101.8</v>
      </c>
      <c r="G66" s="154">
        <v>36.799999999999997</v>
      </c>
      <c r="H66" s="154">
        <v>60</v>
      </c>
      <c r="I66" s="155">
        <v>5</v>
      </c>
      <c r="J66" s="97"/>
    </row>
    <row r="67" spans="1:10">
      <c r="A67" s="143" t="s">
        <v>474</v>
      </c>
      <c r="B67" s="152">
        <v>404</v>
      </c>
      <c r="C67" s="153">
        <v>321.2</v>
      </c>
      <c r="D67" s="154">
        <v>82.8</v>
      </c>
      <c r="E67" s="154">
        <v>10</v>
      </c>
      <c r="F67" s="152">
        <v>72.8</v>
      </c>
      <c r="G67" s="154">
        <v>7.7999999999999972</v>
      </c>
      <c r="H67" s="154">
        <v>60</v>
      </c>
      <c r="I67" s="155">
        <v>5</v>
      </c>
      <c r="J67" s="97"/>
    </row>
    <row r="68" spans="1:10">
      <c r="A68" s="143" t="s">
        <v>475</v>
      </c>
      <c r="B68" s="152">
        <v>232.9</v>
      </c>
      <c r="C68" s="153">
        <v>208.4</v>
      </c>
      <c r="D68" s="154">
        <v>24.5</v>
      </c>
      <c r="E68" s="154">
        <v>3.9</v>
      </c>
      <c r="F68" s="152">
        <v>20.6</v>
      </c>
      <c r="G68" s="154">
        <v>0</v>
      </c>
      <c r="H68" s="154">
        <v>15.6</v>
      </c>
      <c r="I68" s="155">
        <v>5</v>
      </c>
      <c r="J68" s="97"/>
    </row>
    <row r="69" spans="1:10">
      <c r="A69" s="143" t="s">
        <v>476</v>
      </c>
      <c r="B69" s="152">
        <v>248.4</v>
      </c>
      <c r="C69" s="153">
        <v>223.9</v>
      </c>
      <c r="D69" s="154">
        <v>24.5</v>
      </c>
      <c r="E69" s="154">
        <v>4.5</v>
      </c>
      <c r="F69" s="152">
        <v>20</v>
      </c>
      <c r="G69" s="154">
        <v>0</v>
      </c>
      <c r="H69" s="154">
        <v>15</v>
      </c>
      <c r="I69" s="155">
        <v>5</v>
      </c>
      <c r="J69" s="97"/>
    </row>
    <row r="70" spans="1:10">
      <c r="A70" s="143" t="s">
        <v>477</v>
      </c>
      <c r="B70" s="152">
        <v>850.4</v>
      </c>
      <c r="C70" s="153">
        <v>835.4</v>
      </c>
      <c r="D70" s="154">
        <v>15</v>
      </c>
      <c r="E70" s="154">
        <v>3</v>
      </c>
      <c r="F70" s="152">
        <v>12</v>
      </c>
      <c r="G70" s="154">
        <v>0</v>
      </c>
      <c r="H70" s="154">
        <v>9</v>
      </c>
      <c r="I70" s="155">
        <v>3</v>
      </c>
      <c r="J70" s="97"/>
    </row>
    <row r="71" spans="1:10">
      <c r="A71" s="143" t="s">
        <v>478</v>
      </c>
      <c r="B71" s="152">
        <v>330.59999999999997</v>
      </c>
      <c r="C71" s="153">
        <v>245.7</v>
      </c>
      <c r="D71" s="154">
        <v>84.899999999999991</v>
      </c>
      <c r="E71" s="154">
        <v>13.3</v>
      </c>
      <c r="F71" s="152">
        <v>71.599999999999994</v>
      </c>
      <c r="G71" s="154">
        <v>6.5999999999999943</v>
      </c>
      <c r="H71" s="154">
        <v>60</v>
      </c>
      <c r="I71" s="155">
        <v>5</v>
      </c>
      <c r="J71" s="97"/>
    </row>
    <row r="72" spans="1:10">
      <c r="A72" s="143" t="s">
        <v>479</v>
      </c>
      <c r="B72" s="152">
        <v>315.89999999999998</v>
      </c>
      <c r="C72" s="153">
        <v>250.4</v>
      </c>
      <c r="D72" s="154">
        <v>65.5</v>
      </c>
      <c r="E72" s="154">
        <v>9.3000000000000007</v>
      </c>
      <c r="F72" s="152">
        <v>56.2</v>
      </c>
      <c r="G72" s="154">
        <v>0</v>
      </c>
      <c r="H72" s="154">
        <v>51.2</v>
      </c>
      <c r="I72" s="155">
        <v>5</v>
      </c>
      <c r="J72" s="97"/>
    </row>
    <row r="73" spans="1:10">
      <c r="A73" s="143" t="s">
        <v>480</v>
      </c>
      <c r="B73" s="152">
        <v>327.8</v>
      </c>
      <c r="C73" s="153">
        <v>247.6</v>
      </c>
      <c r="D73" s="154">
        <v>80.2</v>
      </c>
      <c r="E73" s="154">
        <v>11.9</v>
      </c>
      <c r="F73" s="152">
        <v>68.3</v>
      </c>
      <c r="G73" s="154">
        <v>0</v>
      </c>
      <c r="H73" s="154">
        <v>63.3</v>
      </c>
      <c r="I73" s="155">
        <v>5</v>
      </c>
      <c r="J73" s="97"/>
    </row>
    <row r="74" spans="1:10">
      <c r="A74" s="143" t="s">
        <v>481</v>
      </c>
      <c r="B74" s="152">
        <v>297.5</v>
      </c>
      <c r="C74" s="153">
        <v>208.6</v>
      </c>
      <c r="D74" s="154">
        <v>88.9</v>
      </c>
      <c r="E74" s="154">
        <v>13.2</v>
      </c>
      <c r="F74" s="152">
        <v>75.7</v>
      </c>
      <c r="G74" s="154">
        <v>10.700000000000003</v>
      </c>
      <c r="H74" s="154">
        <v>60</v>
      </c>
      <c r="I74" s="155">
        <v>5</v>
      </c>
      <c r="J74" s="97"/>
    </row>
    <row r="75" spans="1:10">
      <c r="A75" s="143" t="s">
        <v>482</v>
      </c>
      <c r="B75" s="152">
        <v>426.1</v>
      </c>
      <c r="C75" s="153">
        <v>285.5</v>
      </c>
      <c r="D75" s="154">
        <v>140.6</v>
      </c>
      <c r="E75" s="154">
        <v>19.600000000000001</v>
      </c>
      <c r="F75" s="152">
        <v>121</v>
      </c>
      <c r="G75" s="154">
        <v>56</v>
      </c>
      <c r="H75" s="154">
        <v>60</v>
      </c>
      <c r="I75" s="155">
        <v>5</v>
      </c>
      <c r="J75" s="97"/>
    </row>
    <row r="76" spans="1:10">
      <c r="A76" s="143" t="s">
        <v>483</v>
      </c>
      <c r="B76" s="152">
        <v>184</v>
      </c>
      <c r="C76" s="153">
        <v>176.2</v>
      </c>
      <c r="D76" s="154">
        <v>7.8</v>
      </c>
      <c r="E76" s="154">
        <v>0.8</v>
      </c>
      <c r="F76" s="152">
        <v>7</v>
      </c>
      <c r="G76" s="154">
        <v>0</v>
      </c>
      <c r="H76" s="154">
        <v>5</v>
      </c>
      <c r="I76" s="155">
        <v>2</v>
      </c>
      <c r="J76" s="97"/>
    </row>
    <row r="77" spans="1:10">
      <c r="A77" s="143" t="s">
        <v>484</v>
      </c>
      <c r="B77" s="152">
        <v>329.5</v>
      </c>
      <c r="C77" s="153">
        <v>236.4</v>
      </c>
      <c r="D77" s="154">
        <v>93.1</v>
      </c>
      <c r="E77" s="154">
        <v>13.6</v>
      </c>
      <c r="F77" s="152">
        <v>79.5</v>
      </c>
      <c r="G77" s="154">
        <v>14.5</v>
      </c>
      <c r="H77" s="154">
        <v>60</v>
      </c>
      <c r="I77" s="155">
        <v>5</v>
      </c>
      <c r="J77" s="97"/>
    </row>
    <row r="78" spans="1:10">
      <c r="A78" s="143" t="s">
        <v>485</v>
      </c>
      <c r="B78" s="152">
        <v>220.8</v>
      </c>
      <c r="C78" s="153">
        <v>177</v>
      </c>
      <c r="D78" s="154">
        <v>43.8</v>
      </c>
      <c r="E78" s="154">
        <v>5.8</v>
      </c>
      <c r="F78" s="152">
        <v>38</v>
      </c>
      <c r="G78" s="154">
        <v>0</v>
      </c>
      <c r="H78" s="154">
        <v>33</v>
      </c>
      <c r="I78" s="155">
        <v>5</v>
      </c>
      <c r="J78" s="97"/>
    </row>
    <row r="79" spans="1:10">
      <c r="A79" s="143" t="s">
        <v>486</v>
      </c>
      <c r="B79" s="152">
        <v>216.5</v>
      </c>
      <c r="C79" s="153">
        <v>168.7</v>
      </c>
      <c r="D79" s="154">
        <v>47.800000000000004</v>
      </c>
      <c r="E79" s="154">
        <v>5.7</v>
      </c>
      <c r="F79" s="152">
        <v>42.1</v>
      </c>
      <c r="G79" s="154">
        <v>0</v>
      </c>
      <c r="H79" s="154">
        <v>37.1</v>
      </c>
      <c r="I79" s="155">
        <v>5</v>
      </c>
      <c r="J79" s="97"/>
    </row>
    <row r="80" spans="1:10">
      <c r="A80" s="143" t="s">
        <v>487</v>
      </c>
      <c r="B80" s="152">
        <v>281.39999999999998</v>
      </c>
      <c r="C80" s="153">
        <v>228</v>
      </c>
      <c r="D80" s="154">
        <v>53.4</v>
      </c>
      <c r="E80" s="154">
        <v>8</v>
      </c>
      <c r="F80" s="152">
        <v>45.4</v>
      </c>
      <c r="G80" s="154">
        <v>0</v>
      </c>
      <c r="H80" s="154">
        <v>40.4</v>
      </c>
      <c r="I80" s="155">
        <v>5</v>
      </c>
      <c r="J80" s="97"/>
    </row>
    <row r="81" spans="1:10">
      <c r="A81" s="143" t="s">
        <v>488</v>
      </c>
      <c r="B81" s="152">
        <v>373.29999999999995</v>
      </c>
      <c r="C81" s="153">
        <v>323.89999999999998</v>
      </c>
      <c r="D81" s="154">
        <v>49.400000000000006</v>
      </c>
      <c r="E81" s="154">
        <v>3.7</v>
      </c>
      <c r="F81" s="152">
        <v>45.7</v>
      </c>
      <c r="G81" s="154">
        <v>0</v>
      </c>
      <c r="H81" s="154">
        <v>40.700000000000003</v>
      </c>
      <c r="I81" s="155">
        <v>5</v>
      </c>
      <c r="J81" s="97"/>
    </row>
    <row r="82" spans="1:10">
      <c r="A82" s="143" t="s">
        <v>489</v>
      </c>
      <c r="B82" s="152">
        <v>180.29999999999998</v>
      </c>
      <c r="C82" s="153">
        <v>161.19999999999999</v>
      </c>
      <c r="D82" s="154">
        <v>19.100000000000001</v>
      </c>
      <c r="E82" s="154">
        <v>6</v>
      </c>
      <c r="F82" s="152">
        <v>13.1</v>
      </c>
      <c r="G82" s="154">
        <v>0</v>
      </c>
      <c r="H82" s="154">
        <v>10.1</v>
      </c>
      <c r="I82" s="155">
        <v>3</v>
      </c>
      <c r="J82" s="97"/>
    </row>
    <row r="83" spans="1:10">
      <c r="A83" s="143" t="s">
        <v>490</v>
      </c>
      <c r="B83" s="152">
        <v>396.8</v>
      </c>
      <c r="C83" s="153">
        <v>303.60000000000002</v>
      </c>
      <c r="D83" s="154">
        <v>93.2</v>
      </c>
      <c r="E83" s="154">
        <v>17</v>
      </c>
      <c r="F83" s="152">
        <v>76.2</v>
      </c>
      <c r="G83" s="154">
        <v>11.200000000000003</v>
      </c>
      <c r="H83" s="154">
        <v>60</v>
      </c>
      <c r="I83" s="155">
        <v>5</v>
      </c>
      <c r="J83" s="97"/>
    </row>
    <row r="84" spans="1:10">
      <c r="A84" s="143" t="s">
        <v>491</v>
      </c>
      <c r="B84" s="152">
        <v>312.89999999999998</v>
      </c>
      <c r="C84" s="153">
        <v>253.1</v>
      </c>
      <c r="D84" s="154">
        <v>59.8</v>
      </c>
      <c r="E84" s="154">
        <v>13.8</v>
      </c>
      <c r="F84" s="152">
        <v>46</v>
      </c>
      <c r="G84" s="154">
        <v>0</v>
      </c>
      <c r="H84" s="154">
        <v>41</v>
      </c>
      <c r="I84" s="155">
        <v>5</v>
      </c>
      <c r="J84" s="97"/>
    </row>
    <row r="85" spans="1:10">
      <c r="A85" s="143" t="s">
        <v>492</v>
      </c>
      <c r="B85" s="152">
        <v>294.39999999999998</v>
      </c>
      <c r="C85" s="153">
        <v>232.7</v>
      </c>
      <c r="D85" s="154">
        <v>61.7</v>
      </c>
      <c r="E85" s="154">
        <v>8</v>
      </c>
      <c r="F85" s="152">
        <v>53.7</v>
      </c>
      <c r="G85" s="154">
        <v>0</v>
      </c>
      <c r="H85" s="154">
        <v>48.7</v>
      </c>
      <c r="I85" s="155">
        <v>5</v>
      </c>
      <c r="J85" s="97"/>
    </row>
    <row r="86" spans="1:10">
      <c r="A86" s="143" t="s">
        <v>493</v>
      </c>
      <c r="B86" s="152">
        <v>300.7</v>
      </c>
      <c r="C86" s="153">
        <v>153.30000000000001</v>
      </c>
      <c r="D86" s="154">
        <v>147.39999999999998</v>
      </c>
      <c r="E86" s="154">
        <v>90.6</v>
      </c>
      <c r="F86" s="152">
        <v>56.8</v>
      </c>
      <c r="G86" s="154">
        <v>0</v>
      </c>
      <c r="H86" s="154">
        <v>51.8</v>
      </c>
      <c r="I86" s="155">
        <v>5</v>
      </c>
      <c r="J86" s="97"/>
    </row>
    <row r="87" spans="1:10">
      <c r="A87" s="143" t="s">
        <v>494</v>
      </c>
      <c r="B87" s="152">
        <v>384.20000000000005</v>
      </c>
      <c r="C87" s="153">
        <v>234.4</v>
      </c>
      <c r="D87" s="154">
        <v>149.80000000000001</v>
      </c>
      <c r="E87" s="154">
        <v>101.5</v>
      </c>
      <c r="F87" s="152">
        <v>48.3</v>
      </c>
      <c r="G87" s="154">
        <v>0</v>
      </c>
      <c r="H87" s="154">
        <v>43.3</v>
      </c>
      <c r="I87" s="155">
        <v>5</v>
      </c>
      <c r="J87" s="97"/>
    </row>
    <row r="88" spans="1:10">
      <c r="A88" s="143" t="s">
        <v>495</v>
      </c>
      <c r="B88" s="152">
        <v>460.7</v>
      </c>
      <c r="C88" s="153">
        <v>400</v>
      </c>
      <c r="D88" s="154">
        <v>60.699999999999996</v>
      </c>
      <c r="E88" s="154">
        <v>22.4</v>
      </c>
      <c r="F88" s="152">
        <v>38.299999999999997</v>
      </c>
      <c r="G88" s="154">
        <v>0</v>
      </c>
      <c r="H88" s="154">
        <v>33.299999999999997</v>
      </c>
      <c r="I88" s="155">
        <v>5</v>
      </c>
      <c r="J88" s="97"/>
    </row>
    <row r="89" spans="1:10">
      <c r="A89" s="143" t="s">
        <v>496</v>
      </c>
      <c r="B89" s="152">
        <v>393.8</v>
      </c>
      <c r="C89" s="153">
        <v>299.60000000000002</v>
      </c>
      <c r="D89" s="154">
        <v>94.2</v>
      </c>
      <c r="E89" s="154">
        <v>10.7</v>
      </c>
      <c r="F89" s="152">
        <v>83.5</v>
      </c>
      <c r="G89" s="154">
        <v>18.5</v>
      </c>
      <c r="H89" s="154">
        <v>60</v>
      </c>
      <c r="I89" s="155">
        <v>5</v>
      </c>
      <c r="J89" s="97"/>
    </row>
    <row r="90" spans="1:10">
      <c r="A90" s="143" t="s">
        <v>497</v>
      </c>
      <c r="B90" s="152">
        <v>316</v>
      </c>
      <c r="C90" s="153">
        <v>229</v>
      </c>
      <c r="D90" s="154">
        <v>87</v>
      </c>
      <c r="E90" s="154">
        <v>10.8</v>
      </c>
      <c r="F90" s="152">
        <v>76.2</v>
      </c>
      <c r="G90" s="154">
        <v>11.200000000000003</v>
      </c>
      <c r="H90" s="154">
        <v>60</v>
      </c>
      <c r="I90" s="155">
        <v>5</v>
      </c>
      <c r="J90" s="97"/>
    </row>
    <row r="91" spans="1:10">
      <c r="A91" s="143" t="s">
        <v>498</v>
      </c>
      <c r="B91" s="152">
        <v>388.7</v>
      </c>
      <c r="C91" s="153">
        <v>353.8</v>
      </c>
      <c r="D91" s="154">
        <v>34.9</v>
      </c>
      <c r="E91" s="154">
        <v>10.5</v>
      </c>
      <c r="F91" s="152">
        <v>24.4</v>
      </c>
      <c r="G91" s="154">
        <v>0</v>
      </c>
      <c r="H91" s="154">
        <v>19.399999999999999</v>
      </c>
      <c r="I91" s="155">
        <v>5</v>
      </c>
      <c r="J91" s="97"/>
    </row>
    <row r="92" spans="1:10">
      <c r="A92" s="143" t="s">
        <v>499</v>
      </c>
      <c r="B92" s="152">
        <v>497.7</v>
      </c>
      <c r="C92" s="153">
        <v>434</v>
      </c>
      <c r="D92" s="154">
        <v>63.7</v>
      </c>
      <c r="E92" s="154">
        <v>12.1</v>
      </c>
      <c r="F92" s="152">
        <v>51.6</v>
      </c>
      <c r="G92" s="154">
        <v>0</v>
      </c>
      <c r="H92" s="154">
        <v>46.6</v>
      </c>
      <c r="I92" s="155">
        <v>5</v>
      </c>
      <c r="J92" s="97"/>
    </row>
    <row r="93" spans="1:10">
      <c r="A93" s="143" t="s">
        <v>500</v>
      </c>
      <c r="B93" s="152">
        <v>395.09999999999997</v>
      </c>
      <c r="C93" s="153">
        <v>343.2</v>
      </c>
      <c r="D93" s="154">
        <v>51.9</v>
      </c>
      <c r="E93" s="154">
        <v>8</v>
      </c>
      <c r="F93" s="152">
        <v>43.9</v>
      </c>
      <c r="G93" s="154">
        <v>0</v>
      </c>
      <c r="H93" s="154">
        <v>38.9</v>
      </c>
      <c r="I93" s="155">
        <v>5</v>
      </c>
      <c r="J93" s="97"/>
    </row>
    <row r="94" spans="1:10">
      <c r="A94" s="143" t="s">
        <v>501</v>
      </c>
      <c r="B94" s="152">
        <v>370.6</v>
      </c>
      <c r="C94" s="153">
        <v>348</v>
      </c>
      <c r="D94" s="154">
        <v>22.6</v>
      </c>
      <c r="E94" s="154">
        <v>5.9</v>
      </c>
      <c r="F94" s="152">
        <v>16.7</v>
      </c>
      <c r="G94" s="154">
        <v>0</v>
      </c>
      <c r="H94" s="154">
        <v>11.7</v>
      </c>
      <c r="I94" s="155">
        <v>5</v>
      </c>
      <c r="J94" s="97"/>
    </row>
    <row r="95" spans="1:10">
      <c r="A95" s="143" t="s">
        <v>502</v>
      </c>
      <c r="B95" s="152">
        <v>384.40000000000003</v>
      </c>
      <c r="C95" s="153">
        <v>270.10000000000002</v>
      </c>
      <c r="D95" s="154">
        <v>114.30000000000001</v>
      </c>
      <c r="E95" s="154">
        <v>17.899999999999999</v>
      </c>
      <c r="F95" s="152">
        <v>96.4</v>
      </c>
      <c r="G95" s="154">
        <v>31.400000000000006</v>
      </c>
      <c r="H95" s="154">
        <v>60</v>
      </c>
      <c r="I95" s="155">
        <v>5</v>
      </c>
      <c r="J95" s="97"/>
    </row>
    <row r="96" spans="1:10">
      <c r="A96" s="143" t="s">
        <v>503</v>
      </c>
      <c r="B96" s="152">
        <v>557.6</v>
      </c>
      <c r="C96" s="153">
        <v>485.6</v>
      </c>
      <c r="D96" s="154">
        <v>72</v>
      </c>
      <c r="E96" s="154">
        <v>13.7</v>
      </c>
      <c r="F96" s="152">
        <v>58.3</v>
      </c>
      <c r="G96" s="154">
        <v>0</v>
      </c>
      <c r="H96" s="154">
        <v>53.3</v>
      </c>
      <c r="I96" s="155">
        <v>5</v>
      </c>
      <c r="J96" s="97"/>
    </row>
    <row r="97" spans="1:10">
      <c r="A97" s="143" t="s">
        <v>504</v>
      </c>
      <c r="B97" s="152">
        <v>377.1</v>
      </c>
      <c r="C97" s="153">
        <v>271.7</v>
      </c>
      <c r="D97" s="154">
        <v>105.4</v>
      </c>
      <c r="E97" s="154">
        <v>18</v>
      </c>
      <c r="F97" s="152">
        <v>87.4</v>
      </c>
      <c r="G97" s="154">
        <v>22.400000000000006</v>
      </c>
      <c r="H97" s="154">
        <v>60</v>
      </c>
      <c r="I97" s="155">
        <v>5</v>
      </c>
      <c r="J97" s="97"/>
    </row>
    <row r="98" spans="1:10">
      <c r="A98" s="143" t="s">
        <v>505</v>
      </c>
      <c r="B98" s="152">
        <v>335.8</v>
      </c>
      <c r="C98" s="153">
        <v>206.3</v>
      </c>
      <c r="D98" s="154">
        <v>129.5</v>
      </c>
      <c r="E98" s="154">
        <v>25.9</v>
      </c>
      <c r="F98" s="152">
        <v>103.6</v>
      </c>
      <c r="G98" s="154">
        <v>38.599999999999994</v>
      </c>
      <c r="H98" s="154">
        <v>60</v>
      </c>
      <c r="I98" s="155">
        <v>5</v>
      </c>
      <c r="J98" s="97"/>
    </row>
    <row r="99" spans="1:10">
      <c r="A99" s="143" t="s">
        <v>506</v>
      </c>
      <c r="B99" s="152">
        <v>477.5</v>
      </c>
      <c r="C99" s="153">
        <v>377.6</v>
      </c>
      <c r="D99" s="154">
        <v>99.9</v>
      </c>
      <c r="E99" s="154">
        <v>17.7</v>
      </c>
      <c r="F99" s="152">
        <v>82.2</v>
      </c>
      <c r="G99" s="154">
        <v>17.200000000000003</v>
      </c>
      <c r="H99" s="154">
        <v>60</v>
      </c>
      <c r="I99" s="155">
        <v>5</v>
      </c>
      <c r="J99" s="97"/>
    </row>
  </sheetData>
  <mergeCells count="5">
    <mergeCell ref="A1:I1"/>
    <mergeCell ref="C7:I7"/>
    <mergeCell ref="F9:I9"/>
    <mergeCell ref="A10:A11"/>
    <mergeCell ref="H10:I10"/>
  </mergeCells>
  <printOptions horizontalCentered="1"/>
  <pageMargins left="0.70866141732283472" right="0.70866141732283472" top="0.74803149606299213" bottom="0.74803149606299213" header="0.31496062992125984" footer="0.31496062992125984"/>
  <pageSetup orientation="portrait" r:id="rId1"/>
  <headerFooter scaleWithDoc="0">
    <oddHeader>&amp;LPage &amp;P of &amp;N&amp;COverburden Drilling Management Limited&amp;R&amp;D</oddHeader>
  </headerFooter>
</worksheet>
</file>

<file path=xl/worksheets/sheet8.xml><?xml version="1.0" encoding="utf-8"?>
<worksheet xmlns="http://schemas.openxmlformats.org/spreadsheetml/2006/main" xmlns:r="http://schemas.openxmlformats.org/officeDocument/2006/relationships">
  <sheetPr codeName="Sheet17"/>
  <dimension ref="A1:F96"/>
  <sheetViews>
    <sheetView workbookViewId="0">
      <pane ySplit="8" topLeftCell="A9" activePane="bottomLeft" state="frozen"/>
      <selection pane="bottomLeft" sqref="A1:F1"/>
    </sheetView>
  </sheetViews>
  <sheetFormatPr defaultRowHeight="12.75"/>
  <cols>
    <col min="1" max="1" width="14" customWidth="1"/>
    <col min="4" max="4" width="10" customWidth="1"/>
    <col min="5" max="5" width="11.85546875" customWidth="1"/>
    <col min="6" max="6" width="11.5703125" customWidth="1"/>
  </cols>
  <sheetData>
    <row r="1" spans="1:6" ht="15.75">
      <c r="A1" s="232" t="s">
        <v>215</v>
      </c>
      <c r="B1" s="232"/>
      <c r="C1" s="232"/>
      <c r="D1" s="232"/>
      <c r="E1" s="232"/>
      <c r="F1" s="232"/>
    </row>
    <row r="2" spans="1:6">
      <c r="A2" s="41" t="s">
        <v>336</v>
      </c>
    </row>
    <row r="3" spans="1:6">
      <c r="A3" s="41" t="s">
        <v>392</v>
      </c>
    </row>
    <row r="4" spans="1:6">
      <c r="A4" s="41" t="s">
        <v>592</v>
      </c>
    </row>
    <row r="5" spans="1:6">
      <c r="A5" s="41" t="s">
        <v>593</v>
      </c>
    </row>
    <row r="6" spans="1:6" ht="16.5" customHeight="1">
      <c r="A6" s="21"/>
      <c r="B6" s="209" t="s">
        <v>218</v>
      </c>
      <c r="C6" s="209"/>
      <c r="D6" s="209"/>
      <c r="E6" s="209"/>
      <c r="F6" s="210"/>
    </row>
    <row r="7" spans="1:6">
      <c r="A7" s="20"/>
      <c r="B7" s="21"/>
      <c r="C7" s="21"/>
      <c r="D7" s="230" t="s">
        <v>213</v>
      </c>
      <c r="E7" s="230"/>
      <c r="F7" s="231"/>
    </row>
    <row r="8" spans="1:6" ht="29.25" customHeight="1">
      <c r="A8" s="110" t="s">
        <v>284</v>
      </c>
      <c r="B8" s="112" t="s">
        <v>34</v>
      </c>
      <c r="C8" s="112" t="s">
        <v>214</v>
      </c>
      <c r="D8" s="112" t="s">
        <v>34</v>
      </c>
      <c r="E8" s="62" t="s">
        <v>216</v>
      </c>
      <c r="F8" s="113" t="s">
        <v>217</v>
      </c>
    </row>
    <row r="9" spans="1:6" s="41" customFormat="1">
      <c r="A9" s="63" t="s">
        <v>554</v>
      </c>
      <c r="B9" s="111">
        <v>338.1</v>
      </c>
      <c r="C9" s="17">
        <v>0</v>
      </c>
      <c r="D9" s="96">
        <v>336.2</v>
      </c>
      <c r="E9" s="17">
        <v>225.9</v>
      </c>
      <c r="F9" s="111">
        <v>110.3</v>
      </c>
    </row>
    <row r="10" spans="1:6" s="41" customFormat="1">
      <c r="A10" s="63" t="s">
        <v>555</v>
      </c>
      <c r="B10" s="111">
        <v>391.3</v>
      </c>
      <c r="C10" s="17">
        <v>0</v>
      </c>
      <c r="D10" s="96">
        <v>390</v>
      </c>
      <c r="E10" s="17">
        <v>160.4</v>
      </c>
      <c r="F10" s="111">
        <v>229.6</v>
      </c>
    </row>
    <row r="11" spans="1:6" s="41" customFormat="1">
      <c r="A11" s="63" t="s">
        <v>556</v>
      </c>
      <c r="B11" s="111">
        <v>389.9</v>
      </c>
      <c r="C11" s="17">
        <v>0</v>
      </c>
      <c r="D11" s="96">
        <v>389.9</v>
      </c>
      <c r="E11" s="17">
        <v>159.9</v>
      </c>
      <c r="F11" s="111">
        <v>230</v>
      </c>
    </row>
    <row r="12" spans="1:6" s="41" customFormat="1">
      <c r="A12" s="63" t="s">
        <v>344</v>
      </c>
      <c r="B12" s="111">
        <v>441</v>
      </c>
      <c r="C12" s="17">
        <v>0</v>
      </c>
      <c r="D12" s="96">
        <v>441</v>
      </c>
      <c r="E12" s="17">
        <v>379.1</v>
      </c>
      <c r="F12" s="111">
        <v>61.9</v>
      </c>
    </row>
    <row r="13" spans="1:6" s="41" customFormat="1">
      <c r="A13" s="63" t="s">
        <v>557</v>
      </c>
      <c r="B13" s="111">
        <v>323.39999999999998</v>
      </c>
      <c r="C13" s="17">
        <v>0</v>
      </c>
      <c r="D13" s="96">
        <v>323.39999999999998</v>
      </c>
      <c r="E13" s="17">
        <v>248.2</v>
      </c>
      <c r="F13" s="111">
        <v>75.2</v>
      </c>
    </row>
    <row r="14" spans="1:6" s="41" customFormat="1">
      <c r="A14" s="63" t="s">
        <v>345</v>
      </c>
      <c r="B14" s="111">
        <v>455.6</v>
      </c>
      <c r="C14" s="17">
        <v>0</v>
      </c>
      <c r="D14" s="96">
        <v>455.6</v>
      </c>
      <c r="E14" s="17">
        <v>399.3</v>
      </c>
      <c r="F14" s="111">
        <v>56.3</v>
      </c>
    </row>
    <row r="15" spans="1:6" s="41" customFormat="1">
      <c r="A15" s="63" t="s">
        <v>558</v>
      </c>
      <c r="B15" s="111">
        <v>369.4</v>
      </c>
      <c r="C15" s="17">
        <v>0</v>
      </c>
      <c r="D15" s="96">
        <v>369.4</v>
      </c>
      <c r="E15" s="17">
        <v>233</v>
      </c>
      <c r="F15" s="111">
        <v>136.4</v>
      </c>
    </row>
    <row r="16" spans="1:6" s="41" customFormat="1">
      <c r="A16" s="63" t="s">
        <v>559</v>
      </c>
      <c r="B16" s="111">
        <v>413</v>
      </c>
      <c r="C16" s="17">
        <v>0</v>
      </c>
      <c r="D16" s="96">
        <v>413</v>
      </c>
      <c r="E16" s="17">
        <v>309.8</v>
      </c>
      <c r="F16" s="111">
        <v>103.2</v>
      </c>
    </row>
    <row r="17" spans="1:6" s="41" customFormat="1">
      <c r="A17" s="63" t="s">
        <v>560</v>
      </c>
      <c r="B17" s="111">
        <v>419.1</v>
      </c>
      <c r="C17" s="17">
        <v>0</v>
      </c>
      <c r="D17" s="96">
        <v>419.1</v>
      </c>
      <c r="E17" s="17">
        <v>259</v>
      </c>
      <c r="F17" s="111">
        <v>160.1</v>
      </c>
    </row>
    <row r="18" spans="1:6" s="41" customFormat="1">
      <c r="A18" s="63" t="s">
        <v>561</v>
      </c>
      <c r="B18" s="111">
        <v>418.7</v>
      </c>
      <c r="C18" s="17">
        <v>0</v>
      </c>
      <c r="D18" s="96">
        <v>418.70000000000005</v>
      </c>
      <c r="E18" s="17">
        <v>265.10000000000002</v>
      </c>
      <c r="F18" s="111">
        <v>153.6</v>
      </c>
    </row>
    <row r="19" spans="1:6" s="41" customFormat="1">
      <c r="A19" s="63" t="s">
        <v>562</v>
      </c>
      <c r="B19" s="111">
        <v>477.2</v>
      </c>
      <c r="C19" s="17">
        <v>0</v>
      </c>
      <c r="D19" s="96">
        <v>477.2</v>
      </c>
      <c r="E19" s="17">
        <v>440.4</v>
      </c>
      <c r="F19" s="111">
        <v>36.799999999999997</v>
      </c>
    </row>
    <row r="20" spans="1:6" s="41" customFormat="1">
      <c r="A20" s="63" t="s">
        <v>563</v>
      </c>
      <c r="B20" s="111">
        <v>419.5</v>
      </c>
      <c r="C20" s="17">
        <v>0</v>
      </c>
      <c r="D20" s="96">
        <v>419.5</v>
      </c>
      <c r="E20" s="17">
        <v>390.7</v>
      </c>
      <c r="F20" s="111">
        <v>28.8</v>
      </c>
    </row>
    <row r="21" spans="1:6" s="41" customFormat="1">
      <c r="A21" s="63" t="s">
        <v>564</v>
      </c>
      <c r="B21" s="111">
        <v>386.9</v>
      </c>
      <c r="C21" s="17">
        <v>0</v>
      </c>
      <c r="D21" s="96">
        <v>386.9</v>
      </c>
      <c r="E21" s="17">
        <v>278.7</v>
      </c>
      <c r="F21" s="111">
        <v>108.2</v>
      </c>
    </row>
    <row r="22" spans="1:6" s="41" customFormat="1">
      <c r="A22" s="63" t="s">
        <v>351</v>
      </c>
      <c r="B22" s="111">
        <v>438.8</v>
      </c>
      <c r="C22" s="17">
        <v>0</v>
      </c>
      <c r="D22" s="96">
        <v>438.79999999999995</v>
      </c>
      <c r="E22" s="17">
        <v>332.9</v>
      </c>
      <c r="F22" s="111">
        <v>105.9</v>
      </c>
    </row>
    <row r="23" spans="1:6" s="41" customFormat="1">
      <c r="A23" s="63" t="s">
        <v>352</v>
      </c>
      <c r="B23" s="111">
        <v>509.4</v>
      </c>
      <c r="C23" s="17">
        <v>0</v>
      </c>
      <c r="D23" s="96">
        <v>509.4</v>
      </c>
      <c r="E23" s="17">
        <v>392.3</v>
      </c>
      <c r="F23" s="111">
        <v>117.1</v>
      </c>
    </row>
    <row r="24" spans="1:6" s="41" customFormat="1">
      <c r="A24" s="63" t="s">
        <v>565</v>
      </c>
      <c r="B24" s="111">
        <v>451.9</v>
      </c>
      <c r="C24" s="17">
        <v>0</v>
      </c>
      <c r="D24" s="96">
        <v>451.90000000000003</v>
      </c>
      <c r="E24" s="17">
        <v>308.10000000000002</v>
      </c>
      <c r="F24" s="111">
        <v>143.80000000000001</v>
      </c>
    </row>
    <row r="25" spans="1:6" s="41" customFormat="1">
      <c r="A25" s="63" t="s">
        <v>566</v>
      </c>
      <c r="B25" s="111">
        <v>442.9</v>
      </c>
      <c r="C25" s="17">
        <v>0</v>
      </c>
      <c r="D25" s="96">
        <v>442.9</v>
      </c>
      <c r="E25" s="17">
        <v>360.7</v>
      </c>
      <c r="F25" s="111">
        <v>82.2</v>
      </c>
    </row>
    <row r="26" spans="1:6" s="41" customFormat="1">
      <c r="A26" s="63" t="s">
        <v>353</v>
      </c>
      <c r="B26" s="111">
        <v>387.1</v>
      </c>
      <c r="C26" s="17">
        <v>0</v>
      </c>
      <c r="D26" s="96">
        <v>387.1</v>
      </c>
      <c r="E26" s="17">
        <v>278.2</v>
      </c>
      <c r="F26" s="111">
        <v>108.9</v>
      </c>
    </row>
    <row r="27" spans="1:6" s="41" customFormat="1">
      <c r="A27" s="63" t="s">
        <v>355</v>
      </c>
      <c r="B27" s="111">
        <v>376</v>
      </c>
      <c r="C27" s="17">
        <v>0</v>
      </c>
      <c r="D27" s="96">
        <v>376</v>
      </c>
      <c r="E27" s="17">
        <v>284.10000000000002</v>
      </c>
      <c r="F27" s="111">
        <v>91.9</v>
      </c>
    </row>
    <row r="28" spans="1:6" s="41" customFormat="1">
      <c r="A28" s="63" t="s">
        <v>567</v>
      </c>
      <c r="B28" s="111">
        <v>352.5</v>
      </c>
      <c r="C28" s="17">
        <v>0</v>
      </c>
      <c r="D28" s="96">
        <v>349.2</v>
      </c>
      <c r="E28" s="17">
        <v>251.7</v>
      </c>
      <c r="F28" s="111">
        <v>97.5</v>
      </c>
    </row>
    <row r="29" spans="1:6" s="41" customFormat="1">
      <c r="A29" s="63" t="s">
        <v>356</v>
      </c>
      <c r="B29" s="111">
        <v>460.6</v>
      </c>
      <c r="C29" s="17">
        <v>0</v>
      </c>
      <c r="D29" s="96">
        <v>458.70000000000005</v>
      </c>
      <c r="E29" s="17">
        <v>367.1</v>
      </c>
      <c r="F29" s="111">
        <v>91.6</v>
      </c>
    </row>
    <row r="30" spans="1:6" s="41" customFormat="1">
      <c r="A30" s="63" t="s">
        <v>568</v>
      </c>
      <c r="B30" s="111">
        <v>362.2</v>
      </c>
      <c r="C30" s="17">
        <v>0</v>
      </c>
      <c r="D30" s="96">
        <v>359.20000000000005</v>
      </c>
      <c r="E30" s="17">
        <v>235.8</v>
      </c>
      <c r="F30" s="111">
        <v>123.4</v>
      </c>
    </row>
    <row r="31" spans="1:6" s="41" customFormat="1">
      <c r="A31" s="63" t="s">
        <v>569</v>
      </c>
      <c r="B31" s="111">
        <v>446.8</v>
      </c>
      <c r="C31" s="17">
        <v>0</v>
      </c>
      <c r="D31" s="96">
        <v>445.59999999999997</v>
      </c>
      <c r="E31" s="17">
        <v>404.2</v>
      </c>
      <c r="F31" s="111">
        <v>41.4</v>
      </c>
    </row>
    <row r="32" spans="1:6" s="41" customFormat="1">
      <c r="A32" s="63" t="s">
        <v>570</v>
      </c>
      <c r="B32" s="111">
        <v>423.7</v>
      </c>
      <c r="C32" s="17">
        <v>0</v>
      </c>
      <c r="D32" s="96">
        <v>421.2</v>
      </c>
      <c r="E32" s="17">
        <v>309.39999999999998</v>
      </c>
      <c r="F32" s="111">
        <v>111.8</v>
      </c>
    </row>
    <row r="33" spans="1:6" s="41" customFormat="1">
      <c r="A33" s="63" t="s">
        <v>571</v>
      </c>
      <c r="B33" s="111">
        <v>385.2</v>
      </c>
      <c r="C33" s="17">
        <v>0</v>
      </c>
      <c r="D33" s="96">
        <v>382.09999999999997</v>
      </c>
      <c r="E33" s="17">
        <v>326.39999999999998</v>
      </c>
      <c r="F33" s="111">
        <v>55.7</v>
      </c>
    </row>
    <row r="34" spans="1:6" s="41" customFormat="1">
      <c r="A34" s="63" t="s">
        <v>358</v>
      </c>
      <c r="B34" s="111">
        <v>402.3</v>
      </c>
      <c r="C34" s="17">
        <v>0</v>
      </c>
      <c r="D34" s="96">
        <v>401</v>
      </c>
      <c r="E34" s="17">
        <v>369.8</v>
      </c>
      <c r="F34" s="111">
        <v>31.2</v>
      </c>
    </row>
    <row r="35" spans="1:6" s="41" customFormat="1">
      <c r="A35" s="63" t="s">
        <v>359</v>
      </c>
      <c r="B35" s="111">
        <v>441.9</v>
      </c>
      <c r="C35" s="17">
        <v>0</v>
      </c>
      <c r="D35" s="96">
        <v>439.5</v>
      </c>
      <c r="E35" s="17">
        <v>305</v>
      </c>
      <c r="F35" s="111">
        <v>134.5</v>
      </c>
    </row>
    <row r="36" spans="1:6" s="41" customFormat="1">
      <c r="A36" s="63" t="s">
        <v>572</v>
      </c>
      <c r="B36" s="111">
        <v>470.5</v>
      </c>
      <c r="C36" s="17">
        <v>0</v>
      </c>
      <c r="D36" s="96">
        <v>469.4</v>
      </c>
      <c r="E36" s="17">
        <v>408.9</v>
      </c>
      <c r="F36" s="111">
        <v>60.5</v>
      </c>
    </row>
    <row r="37" spans="1:6" s="41" customFormat="1">
      <c r="A37" s="63" t="s">
        <v>573</v>
      </c>
      <c r="B37" s="111">
        <v>385.3</v>
      </c>
      <c r="C37" s="17">
        <v>0</v>
      </c>
      <c r="D37" s="96">
        <v>378.7</v>
      </c>
      <c r="E37" s="17">
        <v>251</v>
      </c>
      <c r="F37" s="111">
        <v>127.7</v>
      </c>
    </row>
    <row r="38" spans="1:6" s="41" customFormat="1">
      <c r="A38" s="63" t="s">
        <v>574</v>
      </c>
      <c r="B38" s="111">
        <v>404.5</v>
      </c>
      <c r="C38" s="17">
        <v>0</v>
      </c>
      <c r="D38" s="96">
        <v>403.2</v>
      </c>
      <c r="E38" s="17">
        <v>294.7</v>
      </c>
      <c r="F38" s="111">
        <v>108.5</v>
      </c>
    </row>
    <row r="39" spans="1:6" s="41" customFormat="1">
      <c r="A39" s="63" t="s">
        <v>360</v>
      </c>
      <c r="B39" s="111">
        <v>463.6</v>
      </c>
      <c r="C39" s="17">
        <v>0</v>
      </c>
      <c r="D39" s="96">
        <v>462.2</v>
      </c>
      <c r="E39" s="17">
        <v>419.8</v>
      </c>
      <c r="F39" s="111">
        <v>42.4</v>
      </c>
    </row>
    <row r="40" spans="1:6" s="41" customFormat="1">
      <c r="A40" s="63" t="s">
        <v>575</v>
      </c>
      <c r="B40" s="111">
        <v>422.6</v>
      </c>
      <c r="C40" s="17">
        <v>0</v>
      </c>
      <c r="D40" s="96">
        <v>421.79999999999995</v>
      </c>
      <c r="E40" s="17">
        <v>390.9</v>
      </c>
      <c r="F40" s="111">
        <v>30.9</v>
      </c>
    </row>
    <row r="41" spans="1:6" s="41" customFormat="1">
      <c r="A41" s="63" t="s">
        <v>576</v>
      </c>
      <c r="B41" s="111">
        <v>440.6</v>
      </c>
      <c r="C41" s="17">
        <v>0</v>
      </c>
      <c r="D41" s="96">
        <v>437.3</v>
      </c>
      <c r="E41" s="17">
        <v>266</v>
      </c>
      <c r="F41" s="111">
        <v>171.3</v>
      </c>
    </row>
    <row r="42" spans="1:6" s="41" customFormat="1">
      <c r="A42" s="63" t="s">
        <v>577</v>
      </c>
      <c r="B42" s="111">
        <v>484.3</v>
      </c>
      <c r="C42" s="17">
        <v>0</v>
      </c>
      <c r="D42" s="96">
        <v>483.4</v>
      </c>
      <c r="E42" s="17">
        <v>457.7</v>
      </c>
      <c r="F42" s="111">
        <v>25.7</v>
      </c>
    </row>
    <row r="43" spans="1:6" s="41" customFormat="1">
      <c r="A43" s="63" t="s">
        <v>578</v>
      </c>
      <c r="B43" s="111">
        <v>365.7</v>
      </c>
      <c r="C43" s="17">
        <v>0</v>
      </c>
      <c r="D43" s="96">
        <v>362.29999999999995</v>
      </c>
      <c r="E43" s="17">
        <v>281.2</v>
      </c>
      <c r="F43" s="111">
        <v>81.099999999999994</v>
      </c>
    </row>
    <row r="44" spans="1:6" s="41" customFormat="1">
      <c r="A44" s="63" t="s">
        <v>579</v>
      </c>
      <c r="B44" s="111">
        <v>515.79999999999995</v>
      </c>
      <c r="C44" s="17">
        <v>0</v>
      </c>
      <c r="D44" s="96">
        <v>514.5</v>
      </c>
      <c r="E44" s="17">
        <v>416.1</v>
      </c>
      <c r="F44" s="111">
        <v>98.4</v>
      </c>
    </row>
    <row r="45" spans="1:6" s="41" customFormat="1">
      <c r="A45" s="63" t="s">
        <v>455</v>
      </c>
      <c r="B45" s="111">
        <v>404.2</v>
      </c>
      <c r="C45" s="17">
        <v>0</v>
      </c>
      <c r="D45" s="96">
        <v>402.5</v>
      </c>
      <c r="E45" s="17">
        <v>267.3</v>
      </c>
      <c r="F45" s="111">
        <v>135.19999999999999</v>
      </c>
    </row>
    <row r="46" spans="1:6">
      <c r="A46" s="63" t="s">
        <v>456</v>
      </c>
      <c r="B46" s="111">
        <v>408.1</v>
      </c>
      <c r="C46" s="17">
        <v>0</v>
      </c>
      <c r="D46" s="96">
        <v>407.7</v>
      </c>
      <c r="E46" s="17">
        <v>328.7</v>
      </c>
      <c r="F46" s="111">
        <v>79</v>
      </c>
    </row>
    <row r="47" spans="1:6">
      <c r="A47" s="63" t="s">
        <v>457</v>
      </c>
      <c r="B47" s="111">
        <v>407</v>
      </c>
      <c r="C47" s="17">
        <v>0</v>
      </c>
      <c r="D47" s="96">
        <v>406.7</v>
      </c>
      <c r="E47" s="17">
        <v>148.69999999999999</v>
      </c>
      <c r="F47" s="111">
        <v>258</v>
      </c>
    </row>
    <row r="48" spans="1:6">
      <c r="A48" s="63" t="s">
        <v>458</v>
      </c>
      <c r="B48" s="111">
        <v>458.5</v>
      </c>
      <c r="C48" s="17">
        <v>0</v>
      </c>
      <c r="D48" s="96">
        <v>457.3</v>
      </c>
      <c r="E48" s="17">
        <v>383.1</v>
      </c>
      <c r="F48" s="111">
        <v>74.2</v>
      </c>
    </row>
    <row r="49" spans="1:6">
      <c r="A49" s="63" t="s">
        <v>459</v>
      </c>
      <c r="B49" s="111">
        <v>625.1</v>
      </c>
      <c r="C49" s="17">
        <v>0</v>
      </c>
      <c r="D49" s="96">
        <v>623.5</v>
      </c>
      <c r="E49" s="17">
        <v>558.4</v>
      </c>
      <c r="F49" s="111">
        <v>65.099999999999994</v>
      </c>
    </row>
    <row r="50" spans="1:6">
      <c r="A50" s="63" t="s">
        <v>460</v>
      </c>
      <c r="B50" s="111">
        <v>488.1</v>
      </c>
      <c r="C50" s="17">
        <v>0</v>
      </c>
      <c r="D50" s="96">
        <v>487.3</v>
      </c>
      <c r="E50" s="17">
        <v>442.1</v>
      </c>
      <c r="F50" s="111">
        <v>45.2</v>
      </c>
    </row>
    <row r="51" spans="1:6">
      <c r="A51" s="63" t="s">
        <v>461</v>
      </c>
      <c r="B51" s="111">
        <v>440.3</v>
      </c>
      <c r="C51" s="17">
        <v>0</v>
      </c>
      <c r="D51" s="96">
        <v>432.59999999999997</v>
      </c>
      <c r="E51" s="17">
        <v>337.9</v>
      </c>
      <c r="F51" s="111">
        <v>94.7</v>
      </c>
    </row>
    <row r="52" spans="1:6">
      <c r="A52" s="63" t="s">
        <v>462</v>
      </c>
      <c r="B52" s="111">
        <v>505.6</v>
      </c>
      <c r="C52" s="17">
        <v>0</v>
      </c>
      <c r="D52" s="96">
        <v>504.6</v>
      </c>
      <c r="E52" s="17">
        <v>469.1</v>
      </c>
      <c r="F52" s="111">
        <v>35.5</v>
      </c>
    </row>
    <row r="53" spans="1:6">
      <c r="A53" s="63" t="s">
        <v>463</v>
      </c>
      <c r="B53" s="111">
        <v>435.8</v>
      </c>
      <c r="C53" s="17">
        <v>0</v>
      </c>
      <c r="D53" s="96">
        <v>434.5</v>
      </c>
      <c r="E53" s="17">
        <v>389.3</v>
      </c>
      <c r="F53" s="111">
        <v>45.2</v>
      </c>
    </row>
    <row r="54" spans="1:6">
      <c r="A54" s="63" t="s">
        <v>464</v>
      </c>
      <c r="B54" s="111">
        <v>490.2</v>
      </c>
      <c r="C54" s="17">
        <v>0</v>
      </c>
      <c r="D54" s="96">
        <v>489.5</v>
      </c>
      <c r="E54" s="17">
        <v>447.6</v>
      </c>
      <c r="F54" s="111">
        <v>41.9</v>
      </c>
    </row>
    <row r="55" spans="1:6">
      <c r="A55" s="63" t="s">
        <v>465</v>
      </c>
      <c r="B55" s="111">
        <v>458.6</v>
      </c>
      <c r="C55" s="17">
        <v>0</v>
      </c>
      <c r="D55" s="96">
        <v>457.20000000000005</v>
      </c>
      <c r="E55" s="17">
        <v>374.1</v>
      </c>
      <c r="F55" s="111">
        <v>83.1</v>
      </c>
    </row>
    <row r="56" spans="1:6">
      <c r="A56" s="63" t="s">
        <v>466</v>
      </c>
      <c r="B56" s="111">
        <v>448.3</v>
      </c>
      <c r="C56" s="17">
        <v>0</v>
      </c>
      <c r="D56" s="96">
        <v>448.3</v>
      </c>
      <c r="E56" s="17">
        <v>424.7</v>
      </c>
      <c r="F56" s="111">
        <v>23.6</v>
      </c>
    </row>
    <row r="57" spans="1:6">
      <c r="A57" s="63" t="s">
        <v>467</v>
      </c>
      <c r="B57" s="111">
        <v>483.9</v>
      </c>
      <c r="C57" s="17">
        <v>0</v>
      </c>
      <c r="D57" s="96">
        <v>483.8</v>
      </c>
      <c r="E57" s="17">
        <v>452.5</v>
      </c>
      <c r="F57" s="111">
        <v>31.3</v>
      </c>
    </row>
    <row r="58" spans="1:6">
      <c r="A58" s="63" t="s">
        <v>468</v>
      </c>
      <c r="B58" s="111">
        <v>500</v>
      </c>
      <c r="C58" s="17">
        <v>0</v>
      </c>
      <c r="D58" s="96">
        <v>501.4</v>
      </c>
      <c r="E58" s="17">
        <v>413.3</v>
      </c>
      <c r="F58" s="111">
        <v>88.1</v>
      </c>
    </row>
    <row r="59" spans="1:6">
      <c r="A59" s="63" t="s">
        <v>469</v>
      </c>
      <c r="B59" s="111">
        <v>464.2</v>
      </c>
      <c r="C59" s="17">
        <v>0</v>
      </c>
      <c r="D59" s="96">
        <v>464.7</v>
      </c>
      <c r="E59" s="17">
        <v>404.2</v>
      </c>
      <c r="F59" s="111">
        <v>60.5</v>
      </c>
    </row>
    <row r="60" spans="1:6">
      <c r="A60" s="63" t="s">
        <v>470</v>
      </c>
      <c r="B60" s="111">
        <v>449.1</v>
      </c>
      <c r="C60" s="17">
        <v>0</v>
      </c>
      <c r="D60" s="96">
        <v>446.8</v>
      </c>
      <c r="E60" s="17">
        <v>301</v>
      </c>
      <c r="F60" s="111">
        <v>145.80000000000001</v>
      </c>
    </row>
    <row r="61" spans="1:6">
      <c r="A61" s="63" t="s">
        <v>471</v>
      </c>
      <c r="B61" s="111">
        <v>449.1</v>
      </c>
      <c r="C61" s="17">
        <v>0</v>
      </c>
      <c r="D61" s="96">
        <v>450.1</v>
      </c>
      <c r="E61" s="17">
        <v>399.3</v>
      </c>
      <c r="F61" s="111">
        <v>50.8</v>
      </c>
    </row>
    <row r="62" spans="1:6">
      <c r="A62" s="63" t="s">
        <v>472</v>
      </c>
      <c r="B62" s="111">
        <v>482.2</v>
      </c>
      <c r="C62" s="17">
        <v>0</v>
      </c>
      <c r="D62" s="96">
        <v>481.1</v>
      </c>
      <c r="E62" s="17">
        <v>420.1</v>
      </c>
      <c r="F62" s="111">
        <v>61</v>
      </c>
    </row>
    <row r="63" spans="1:6">
      <c r="A63" s="63" t="s">
        <v>473</v>
      </c>
      <c r="B63" s="111">
        <v>478.3</v>
      </c>
      <c r="C63" s="17">
        <v>0</v>
      </c>
      <c r="D63" s="96">
        <v>475.6</v>
      </c>
      <c r="E63" s="17">
        <v>468.1</v>
      </c>
      <c r="F63" s="111">
        <v>7.5</v>
      </c>
    </row>
    <row r="64" spans="1:6">
      <c r="A64" s="63" t="s">
        <v>474</v>
      </c>
      <c r="B64" s="111">
        <v>435.3</v>
      </c>
      <c r="C64" s="17">
        <v>0</v>
      </c>
      <c r="D64" s="96">
        <v>433.1</v>
      </c>
      <c r="E64" s="17">
        <v>243.2</v>
      </c>
      <c r="F64" s="111">
        <v>189.9</v>
      </c>
    </row>
    <row r="65" spans="1:6">
      <c r="A65" s="63" t="s">
        <v>475</v>
      </c>
      <c r="B65" s="111">
        <v>447.7</v>
      </c>
      <c r="C65" s="17">
        <v>0</v>
      </c>
      <c r="D65" s="96">
        <v>440.8</v>
      </c>
      <c r="E65" s="17">
        <v>342.6</v>
      </c>
      <c r="F65" s="111">
        <v>98.2</v>
      </c>
    </row>
    <row r="66" spans="1:6">
      <c r="A66" s="63" t="s">
        <v>476</v>
      </c>
      <c r="B66" s="111">
        <v>471.1</v>
      </c>
      <c r="C66" s="17">
        <v>0</v>
      </c>
      <c r="D66" s="96">
        <v>469.1</v>
      </c>
      <c r="E66" s="17">
        <v>390.3</v>
      </c>
      <c r="F66" s="111">
        <v>78.8</v>
      </c>
    </row>
    <row r="67" spans="1:6">
      <c r="A67" s="63" t="s">
        <v>477</v>
      </c>
      <c r="B67" s="111">
        <v>347.8</v>
      </c>
      <c r="C67" s="17">
        <v>0</v>
      </c>
      <c r="D67" s="96">
        <v>340.9</v>
      </c>
      <c r="E67" s="17">
        <v>275.3</v>
      </c>
      <c r="F67" s="111">
        <v>65.599999999999994</v>
      </c>
    </row>
    <row r="68" spans="1:6">
      <c r="A68" s="63" t="s">
        <v>478</v>
      </c>
      <c r="B68" s="111">
        <v>420.8</v>
      </c>
      <c r="C68" s="17">
        <v>0</v>
      </c>
      <c r="D68" s="96">
        <v>417.3</v>
      </c>
      <c r="E68" s="17">
        <v>390.3</v>
      </c>
      <c r="F68" s="111">
        <v>27</v>
      </c>
    </row>
    <row r="69" spans="1:6">
      <c r="A69" s="63" t="s">
        <v>479</v>
      </c>
      <c r="B69" s="111">
        <v>425.8</v>
      </c>
      <c r="C69" s="17">
        <v>0</v>
      </c>
      <c r="D69" s="96">
        <v>424.1</v>
      </c>
      <c r="E69" s="17">
        <v>370.1</v>
      </c>
      <c r="F69" s="111">
        <v>54</v>
      </c>
    </row>
    <row r="70" spans="1:6">
      <c r="A70" s="63" t="s">
        <v>480</v>
      </c>
      <c r="B70" s="111">
        <v>432.9</v>
      </c>
      <c r="C70" s="17">
        <v>0</v>
      </c>
      <c r="D70" s="96">
        <v>430.3</v>
      </c>
      <c r="E70" s="17">
        <v>304.10000000000002</v>
      </c>
      <c r="F70" s="111">
        <v>126.2</v>
      </c>
    </row>
    <row r="71" spans="1:6">
      <c r="A71" s="63" t="s">
        <v>481</v>
      </c>
      <c r="B71" s="111">
        <v>472.2</v>
      </c>
      <c r="C71" s="17">
        <v>0</v>
      </c>
      <c r="D71" s="96">
        <v>470.29999999999995</v>
      </c>
      <c r="E71" s="17">
        <v>415.4</v>
      </c>
      <c r="F71" s="111">
        <v>54.9</v>
      </c>
    </row>
    <row r="72" spans="1:6">
      <c r="A72" s="63" t="s">
        <v>482</v>
      </c>
      <c r="B72" s="111">
        <v>472</v>
      </c>
      <c r="C72" s="17">
        <v>0</v>
      </c>
      <c r="D72" s="96">
        <v>470.7</v>
      </c>
      <c r="E72" s="17">
        <v>407.5</v>
      </c>
      <c r="F72" s="111">
        <v>63.2</v>
      </c>
    </row>
    <row r="73" spans="1:6">
      <c r="A73" s="63" t="s">
        <v>483</v>
      </c>
      <c r="B73" s="111">
        <v>511.2</v>
      </c>
      <c r="C73" s="17">
        <v>0</v>
      </c>
      <c r="D73" s="96">
        <v>508.7</v>
      </c>
      <c r="E73" s="17">
        <v>333</v>
      </c>
      <c r="F73" s="111">
        <v>175.7</v>
      </c>
    </row>
    <row r="74" spans="1:6">
      <c r="A74" s="63" t="s">
        <v>484</v>
      </c>
      <c r="B74" s="111">
        <v>407.7</v>
      </c>
      <c r="C74" s="17">
        <v>0</v>
      </c>
      <c r="D74" s="96">
        <v>405.8</v>
      </c>
      <c r="E74" s="17">
        <v>288.60000000000002</v>
      </c>
      <c r="F74" s="111">
        <v>117.2</v>
      </c>
    </row>
    <row r="75" spans="1:6">
      <c r="A75" s="63" t="s">
        <v>485</v>
      </c>
      <c r="B75" s="111">
        <v>488.7</v>
      </c>
      <c r="C75" s="17">
        <v>0</v>
      </c>
      <c r="D75" s="96">
        <v>487.29999999999995</v>
      </c>
      <c r="E75" s="17">
        <v>453.9</v>
      </c>
      <c r="F75" s="111">
        <v>33.4</v>
      </c>
    </row>
    <row r="76" spans="1:6">
      <c r="A76" s="63" t="s">
        <v>486</v>
      </c>
      <c r="B76" s="111">
        <v>490.1</v>
      </c>
      <c r="C76" s="17">
        <v>0</v>
      </c>
      <c r="D76" s="96">
        <v>485.8</v>
      </c>
      <c r="E76" s="17">
        <v>422.8</v>
      </c>
      <c r="F76" s="111">
        <v>63</v>
      </c>
    </row>
    <row r="77" spans="1:6">
      <c r="A77" s="63" t="s">
        <v>487</v>
      </c>
      <c r="B77" s="111">
        <v>534.79999999999995</v>
      </c>
      <c r="C77" s="17">
        <v>0</v>
      </c>
      <c r="D77" s="96">
        <v>533.9</v>
      </c>
      <c r="E77" s="17">
        <v>515.29999999999995</v>
      </c>
      <c r="F77" s="111">
        <v>18.600000000000001</v>
      </c>
    </row>
    <row r="78" spans="1:6">
      <c r="A78" s="63" t="s">
        <v>488</v>
      </c>
      <c r="B78" s="111">
        <v>445.2</v>
      </c>
      <c r="C78" s="17">
        <v>0</v>
      </c>
      <c r="D78" s="96">
        <v>444.09999999999997</v>
      </c>
      <c r="E78" s="17">
        <v>376.9</v>
      </c>
      <c r="F78" s="111">
        <v>67.2</v>
      </c>
    </row>
    <row r="79" spans="1:6">
      <c r="A79" s="63" t="s">
        <v>489</v>
      </c>
      <c r="B79" s="111">
        <v>473.8</v>
      </c>
      <c r="C79" s="17">
        <v>0</v>
      </c>
      <c r="D79" s="96">
        <v>466.20000000000005</v>
      </c>
      <c r="E79" s="17">
        <v>354.3</v>
      </c>
      <c r="F79" s="111">
        <v>111.9</v>
      </c>
    </row>
    <row r="80" spans="1:6">
      <c r="A80" s="63" t="s">
        <v>490</v>
      </c>
      <c r="B80" s="111">
        <v>417.3</v>
      </c>
      <c r="C80" s="17">
        <v>0</v>
      </c>
      <c r="D80" s="96">
        <v>412.7</v>
      </c>
      <c r="E80" s="17">
        <v>355.2</v>
      </c>
      <c r="F80" s="111">
        <v>57.5</v>
      </c>
    </row>
    <row r="81" spans="1:6">
      <c r="A81" s="63" t="s">
        <v>491</v>
      </c>
      <c r="B81" s="111">
        <v>523.1</v>
      </c>
      <c r="C81" s="17">
        <v>0</v>
      </c>
      <c r="D81" s="96">
        <v>518.6</v>
      </c>
      <c r="E81" s="17">
        <v>461.8</v>
      </c>
      <c r="F81" s="111">
        <v>56.8</v>
      </c>
    </row>
    <row r="82" spans="1:6">
      <c r="A82" s="63" t="s">
        <v>492</v>
      </c>
      <c r="B82" s="111">
        <v>519.4</v>
      </c>
      <c r="C82" s="17">
        <v>0</v>
      </c>
      <c r="D82" s="96">
        <v>514.5</v>
      </c>
      <c r="E82" s="17">
        <v>480.8</v>
      </c>
      <c r="F82" s="111">
        <v>33.700000000000003</v>
      </c>
    </row>
    <row r="83" spans="1:6">
      <c r="A83" s="63" t="s">
        <v>493</v>
      </c>
      <c r="B83" s="111">
        <v>507.2</v>
      </c>
      <c r="C83" s="17">
        <v>0</v>
      </c>
      <c r="D83" s="96">
        <v>499.9</v>
      </c>
      <c r="E83" s="17">
        <v>337.5</v>
      </c>
      <c r="F83" s="111">
        <v>162.4</v>
      </c>
    </row>
    <row r="84" spans="1:6">
      <c r="A84" s="63" t="s">
        <v>494</v>
      </c>
      <c r="B84" s="111">
        <v>457.4</v>
      </c>
      <c r="C84" s="17">
        <v>0</v>
      </c>
      <c r="D84" s="96">
        <v>453.6</v>
      </c>
      <c r="E84" s="17">
        <v>346</v>
      </c>
      <c r="F84" s="111">
        <v>107.6</v>
      </c>
    </row>
    <row r="85" spans="1:6">
      <c r="A85" s="63" t="s">
        <v>495</v>
      </c>
      <c r="B85" s="111">
        <v>419.4</v>
      </c>
      <c r="C85" s="17">
        <v>0</v>
      </c>
      <c r="D85" s="96">
        <v>414.5</v>
      </c>
      <c r="E85" s="17">
        <v>264.2</v>
      </c>
      <c r="F85" s="111">
        <v>150.30000000000001</v>
      </c>
    </row>
    <row r="86" spans="1:6">
      <c r="A86" s="63" t="s">
        <v>496</v>
      </c>
      <c r="B86" s="111">
        <v>543.1</v>
      </c>
      <c r="C86" s="17">
        <v>0</v>
      </c>
      <c r="D86" s="96">
        <v>536.5</v>
      </c>
      <c r="E86" s="17">
        <v>358.7</v>
      </c>
      <c r="F86" s="111">
        <v>177.8</v>
      </c>
    </row>
    <row r="87" spans="1:6">
      <c r="A87" s="63" t="s">
        <v>497</v>
      </c>
      <c r="B87" s="111">
        <v>351.5</v>
      </c>
      <c r="C87" s="17">
        <v>0</v>
      </c>
      <c r="D87" s="96">
        <v>348.7</v>
      </c>
      <c r="E87" s="17">
        <v>302.5</v>
      </c>
      <c r="F87" s="111">
        <v>46.2</v>
      </c>
    </row>
    <row r="88" spans="1:6">
      <c r="A88" s="63" t="s">
        <v>498</v>
      </c>
      <c r="B88" s="111">
        <v>429.9</v>
      </c>
      <c r="C88" s="17">
        <v>0</v>
      </c>
      <c r="D88" s="96">
        <v>425.1</v>
      </c>
      <c r="E88" s="17">
        <v>350.7</v>
      </c>
      <c r="F88" s="111">
        <v>74.400000000000006</v>
      </c>
    </row>
    <row r="89" spans="1:6">
      <c r="A89" s="63" t="s">
        <v>499</v>
      </c>
      <c r="B89" s="111">
        <v>516.5</v>
      </c>
      <c r="C89" s="17">
        <v>0</v>
      </c>
      <c r="D89" s="96">
        <v>510.5</v>
      </c>
      <c r="E89" s="17">
        <v>300.39999999999998</v>
      </c>
      <c r="F89" s="111">
        <v>210.1</v>
      </c>
    </row>
    <row r="90" spans="1:6">
      <c r="A90" s="63" t="s">
        <v>500</v>
      </c>
      <c r="B90" s="111">
        <v>421.5</v>
      </c>
      <c r="C90" s="17">
        <v>0</v>
      </c>
      <c r="D90" s="96">
        <v>416.79999999999995</v>
      </c>
      <c r="E90" s="17">
        <v>318.7</v>
      </c>
      <c r="F90" s="111">
        <v>98.1</v>
      </c>
    </row>
    <row r="91" spans="1:6">
      <c r="A91" s="63" t="s">
        <v>501</v>
      </c>
      <c r="B91" s="111">
        <v>409.2</v>
      </c>
      <c r="C91" s="17">
        <v>0</v>
      </c>
      <c r="D91" s="96">
        <v>402.2</v>
      </c>
      <c r="E91" s="17">
        <v>315.5</v>
      </c>
      <c r="F91" s="111">
        <v>86.7</v>
      </c>
    </row>
    <row r="92" spans="1:6">
      <c r="A92" s="63" t="s">
        <v>502</v>
      </c>
      <c r="B92" s="111">
        <v>452.1</v>
      </c>
      <c r="C92" s="17">
        <v>0</v>
      </c>
      <c r="D92" s="96">
        <v>447.2</v>
      </c>
      <c r="E92" s="17">
        <v>206.1</v>
      </c>
      <c r="F92" s="111">
        <v>241.1</v>
      </c>
    </row>
    <row r="93" spans="1:6">
      <c r="A93" s="63" t="s">
        <v>503</v>
      </c>
      <c r="B93" s="111">
        <v>426.1</v>
      </c>
      <c r="C93" s="17">
        <v>0</v>
      </c>
      <c r="D93" s="96">
        <v>421.7</v>
      </c>
      <c r="E93" s="17">
        <v>410.8</v>
      </c>
      <c r="F93" s="111">
        <v>10.9</v>
      </c>
    </row>
    <row r="94" spans="1:6">
      <c r="A94" s="63" t="s">
        <v>504</v>
      </c>
      <c r="B94" s="111">
        <v>414.1</v>
      </c>
      <c r="C94" s="17">
        <v>0</v>
      </c>
      <c r="D94" s="96">
        <v>408.5</v>
      </c>
      <c r="E94" s="17">
        <v>404.4</v>
      </c>
      <c r="F94" s="111">
        <v>4.0999999999999996</v>
      </c>
    </row>
    <row r="95" spans="1:6">
      <c r="A95" s="63" t="s">
        <v>505</v>
      </c>
      <c r="B95" s="111">
        <v>443.6</v>
      </c>
      <c r="C95" s="17">
        <v>0</v>
      </c>
      <c r="D95" s="96">
        <v>437.90000000000003</v>
      </c>
      <c r="E95" s="17">
        <v>374.3</v>
      </c>
      <c r="F95" s="111">
        <v>63.6</v>
      </c>
    </row>
    <row r="96" spans="1:6">
      <c r="A96" s="63" t="s">
        <v>506</v>
      </c>
      <c r="B96" s="111">
        <v>561.29999999999995</v>
      </c>
      <c r="C96" s="17">
        <v>0</v>
      </c>
      <c r="D96" s="96">
        <v>554.9</v>
      </c>
      <c r="E96" s="17">
        <v>487.8</v>
      </c>
      <c r="F96" s="111">
        <v>67.099999999999994</v>
      </c>
    </row>
  </sheetData>
  <mergeCells count="3">
    <mergeCell ref="A1:F1"/>
    <mergeCell ref="D7:F7"/>
    <mergeCell ref="B6:F6"/>
  </mergeCells>
  <printOptions horizontalCentered="1"/>
  <pageMargins left="0.70866141732283472" right="0.70866141732283472" top="0.98425196850393704" bottom="0.98425196850393704" header="0.51181102362204722" footer="0.51181102362204722"/>
  <pageSetup orientation="portrait" r:id="rId1"/>
  <headerFooter scaleWithDoc="0">
    <oddHeader>&amp;LPage &amp;P of &amp;N&amp;COverburden Drilling Management Limited&amp;R&amp;D</oddHeader>
  </headerFooter>
</worksheet>
</file>

<file path=xl/worksheets/sheet9.xml><?xml version="1.0" encoding="utf-8"?>
<worksheet xmlns="http://schemas.openxmlformats.org/spreadsheetml/2006/main" xmlns:r="http://schemas.openxmlformats.org/officeDocument/2006/relationships">
  <sheetPr codeName="Sheet11"/>
  <dimension ref="A1:D29"/>
  <sheetViews>
    <sheetView workbookViewId="0">
      <selection sqref="A1:D1"/>
    </sheetView>
  </sheetViews>
  <sheetFormatPr defaultRowHeight="12.75"/>
  <cols>
    <col min="1" max="1" width="11.85546875" style="41" customWidth="1"/>
    <col min="2" max="2" width="14" style="41" customWidth="1"/>
    <col min="3" max="3" width="18" style="41" customWidth="1"/>
    <col min="4" max="4" width="13.5703125" style="41" customWidth="1"/>
    <col min="5" max="16384" width="9.140625" style="41"/>
  </cols>
  <sheetData>
    <row r="1" spans="1:4" ht="15.75">
      <c r="A1" s="233" t="s">
        <v>391</v>
      </c>
      <c r="B1" s="233"/>
      <c r="C1" s="233"/>
      <c r="D1" s="233"/>
    </row>
    <row r="2" spans="1:4">
      <c r="A2" s="41" t="s">
        <v>336</v>
      </c>
    </row>
    <row r="3" spans="1:4">
      <c r="A3" s="41" t="s">
        <v>392</v>
      </c>
    </row>
    <row r="4" spans="1:4">
      <c r="A4" s="41" t="s">
        <v>591</v>
      </c>
    </row>
    <row r="5" spans="1:4">
      <c r="A5" s="41" t="s">
        <v>593</v>
      </c>
    </row>
    <row r="6" spans="1:4" ht="29.25" customHeight="1">
      <c r="B6" s="133" t="s">
        <v>284</v>
      </c>
      <c r="C6" s="134" t="s">
        <v>337</v>
      </c>
    </row>
    <row r="7" spans="1:4" ht="16.5" customHeight="1">
      <c r="B7" s="123" t="s">
        <v>338</v>
      </c>
      <c r="C7" s="135">
        <v>719.8</v>
      </c>
    </row>
    <row r="8" spans="1:4" ht="16.5" customHeight="1">
      <c r="B8" s="123" t="s">
        <v>339</v>
      </c>
      <c r="C8" s="135">
        <v>2218.6</v>
      </c>
    </row>
    <row r="9" spans="1:4" ht="16.5" customHeight="1">
      <c r="B9" s="123" t="s">
        <v>340</v>
      </c>
      <c r="C9" s="135">
        <v>1411.9</v>
      </c>
    </row>
    <row r="10" spans="1:4" ht="16.5" customHeight="1">
      <c r="B10" s="123" t="s">
        <v>341</v>
      </c>
      <c r="C10" s="135">
        <v>766.7</v>
      </c>
    </row>
    <row r="11" spans="1:4" ht="16.5" customHeight="1">
      <c r="B11" s="123" t="s">
        <v>342</v>
      </c>
      <c r="C11" s="135">
        <v>1181.4000000000001</v>
      </c>
    </row>
    <row r="12" spans="1:4" ht="16.5" customHeight="1">
      <c r="B12" s="123" t="s">
        <v>343</v>
      </c>
      <c r="C12" s="135">
        <v>1136.7</v>
      </c>
    </row>
    <row r="13" spans="1:4" ht="16.5" customHeight="1">
      <c r="B13" s="123" t="s">
        <v>344</v>
      </c>
      <c r="C13" s="135">
        <v>364</v>
      </c>
    </row>
    <row r="14" spans="1:4" ht="16.5" customHeight="1">
      <c r="B14" s="123" t="s">
        <v>345</v>
      </c>
      <c r="C14" s="135">
        <v>864</v>
      </c>
    </row>
    <row r="15" spans="1:4" ht="16.5" customHeight="1">
      <c r="B15" s="123" t="s">
        <v>346</v>
      </c>
      <c r="C15" s="135">
        <v>179.7</v>
      </c>
    </row>
    <row r="16" spans="1:4" ht="16.5" customHeight="1">
      <c r="B16" s="123" t="s">
        <v>347</v>
      </c>
      <c r="C16" s="135">
        <v>2820.6</v>
      </c>
    </row>
    <row r="17" spans="2:3" ht="16.5" customHeight="1">
      <c r="B17" s="123" t="s">
        <v>348</v>
      </c>
      <c r="C17" s="135">
        <v>1790.5</v>
      </c>
    </row>
    <row r="18" spans="2:3" ht="16.5" customHeight="1">
      <c r="B18" s="123" t="s">
        <v>349</v>
      </c>
      <c r="C18" s="135">
        <v>2161</v>
      </c>
    </row>
    <row r="19" spans="2:3" ht="16.5" customHeight="1">
      <c r="B19" s="123" t="s">
        <v>350</v>
      </c>
      <c r="C19" s="135">
        <v>2146.5</v>
      </c>
    </row>
    <row r="20" spans="2:3" ht="16.5" customHeight="1">
      <c r="B20" s="123" t="s">
        <v>351</v>
      </c>
      <c r="C20" s="135">
        <v>982.8</v>
      </c>
    </row>
    <row r="21" spans="2:3" ht="16.5" customHeight="1">
      <c r="B21" s="123" t="s">
        <v>352</v>
      </c>
      <c r="C21" s="135">
        <v>2212.9</v>
      </c>
    </row>
    <row r="22" spans="2:3" ht="16.5" customHeight="1">
      <c r="B22" s="123" t="s">
        <v>353</v>
      </c>
      <c r="C22" s="135">
        <v>1116.2</v>
      </c>
    </row>
    <row r="23" spans="2:3" ht="16.5" customHeight="1">
      <c r="B23" s="123" t="s">
        <v>354</v>
      </c>
      <c r="C23" s="135">
        <v>247.3</v>
      </c>
    </row>
    <row r="24" spans="2:3" ht="16.5" customHeight="1">
      <c r="B24" s="123" t="s">
        <v>355</v>
      </c>
      <c r="C24" s="135">
        <v>159.4</v>
      </c>
    </row>
    <row r="25" spans="2:3" ht="16.5" customHeight="1">
      <c r="B25" s="123" t="s">
        <v>356</v>
      </c>
      <c r="C25" s="135">
        <v>828.9</v>
      </c>
    </row>
    <row r="26" spans="2:3" ht="16.5" customHeight="1">
      <c r="B26" s="123" t="s">
        <v>357</v>
      </c>
      <c r="C26" s="135">
        <v>381.4</v>
      </c>
    </row>
    <row r="27" spans="2:3" ht="16.5" customHeight="1">
      <c r="B27" s="123" t="s">
        <v>358</v>
      </c>
      <c r="C27" s="135">
        <v>167.3</v>
      </c>
    </row>
    <row r="28" spans="2:3" ht="16.5" customHeight="1">
      <c r="B28" s="123" t="s">
        <v>359</v>
      </c>
      <c r="C28" s="135">
        <v>963</v>
      </c>
    </row>
    <row r="29" spans="2:3" ht="16.5" customHeight="1">
      <c r="B29" s="123" t="s">
        <v>360</v>
      </c>
      <c r="C29" s="135">
        <v>1032.9000000000001</v>
      </c>
    </row>
  </sheetData>
  <mergeCells count="1">
    <mergeCell ref="A1:D1"/>
  </mergeCells>
  <printOptions horizontalCentered="1"/>
  <pageMargins left="0.70866141732283472" right="0.70866141732283472" top="0.74803149606299213" bottom="0.74803149606299213" header="0.31496062992125984" footer="0.31496062992125984"/>
  <pageSetup orientation="portrait" r:id="rId1"/>
  <headerFooter>
    <oddHeader>&amp;LPage &amp;P of &amp;N&amp;COverburden Drilling Management Limited&amp;R&amp;D</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E115D02E0A37146B674592356ADD7A4" ma:contentTypeVersion="8" ma:contentTypeDescription="Create a new document." ma:contentTypeScope="" ma:versionID="656cd4b9df6df77b66d75fbc9a235acb">
  <xsd:schema xmlns:xsd="http://www.w3.org/2001/XMLSchema" xmlns:xs="http://www.w3.org/2001/XMLSchema" xmlns:p="http://schemas.microsoft.com/office/2006/metadata/properties" xmlns:ns2="bfe8740a-52d3-4a15-bce0-ce0f8996a1e9" xmlns:ns3="b897696b-d445-4349-8242-0f5bb56e6512" targetNamespace="http://schemas.microsoft.com/office/2006/metadata/properties" ma:root="true" ma:fieldsID="0e0749f577bc96bcd5651ad392e0be33" ns2:_="" ns3:_="">
    <xsd:import namespace="bfe8740a-52d3-4a15-bce0-ce0f8996a1e9"/>
    <xsd:import namespace="b897696b-d445-4349-8242-0f5bb56e651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e8740a-52d3-4a15-bce0-ce0f8996a1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97696b-d445-4349-8242-0f5bb56e651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3D9587-8293-40EC-A9E6-1152BC9685AD}"/>
</file>

<file path=customXml/itemProps2.xml><?xml version="1.0" encoding="utf-8"?>
<ds:datastoreItem xmlns:ds="http://schemas.openxmlformats.org/officeDocument/2006/customXml" ds:itemID="{C18CA4F0-CE2E-4959-9B9C-AE6DE08AA038}"/>
</file>

<file path=customXml/itemProps3.xml><?xml version="1.0" encoding="utf-8"?>
<ds:datastoreItem xmlns:ds="http://schemas.openxmlformats.org/officeDocument/2006/customXml" ds:itemID="{D35A76D2-6ECB-4F25-9340-F690C8366B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Cover Page</vt:lpstr>
      <vt:lpstr>Abbreviations Table</vt:lpstr>
      <vt:lpstr>Sample Reception Log</vt:lpstr>
      <vt:lpstr>Gold Summary</vt:lpstr>
      <vt:lpstr>Detailed VG</vt:lpstr>
      <vt:lpstr>Primary Weights &amp; Descriptions</vt:lpstr>
      <vt:lpstr>HMC Processing</vt:lpstr>
      <vt:lpstr>-0.063 mm Clay-Silt Weights</vt:lpstr>
      <vt:lpstr>Pebble Sizing</vt:lpstr>
      <vt:lpstr>Lithologies</vt:lpstr>
      <vt:lpstr>'HMC Processing'!Print_Area</vt:lpstr>
      <vt:lpstr>Lithologies!Print_Area</vt:lpstr>
      <vt:lpstr>'-0.063 mm Clay-Silt Weights'!Print_Titles</vt:lpstr>
      <vt:lpstr>'Detailed VG'!Print_Titles</vt:lpstr>
      <vt:lpstr>'Gold Summary'!Print_Titles</vt:lpstr>
      <vt:lpstr>'HMC Processing'!Print_Titles</vt:lpstr>
      <vt:lpstr>Lithologies!Print_Titles</vt:lpstr>
      <vt:lpstr>'Primary Weights &amp; Descriptions'!Print_Titles</vt:lpstr>
      <vt:lpstr>'Sample Reception Log'!Print_Titles</vt:lpstr>
    </vt:vector>
  </TitlesOfParts>
  <Company>ODM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Michaud</dc:creator>
  <cp:lastModifiedBy>ODM</cp:lastModifiedBy>
  <cp:lastPrinted>2017-06-05T17:30:15Z</cp:lastPrinted>
  <dcterms:created xsi:type="dcterms:W3CDTF">2016-06-15T15:20:07Z</dcterms:created>
  <dcterms:modified xsi:type="dcterms:W3CDTF">2017-06-05T20:44:30Z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120 120 1920 1080</vt:lpwstr>
  </property>
  <property fmtid="{D5CDD505-2E9C-101B-9397-08002B2CF9AE}" pid="3" name="ContentTypeId">
    <vt:lpwstr>0x0101003E115D02E0A37146B674592356ADD7A4</vt:lpwstr>
  </property>
</Properties>
</file>